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k Wyer\Documents\Cycling\Muddy Monsters\"/>
    </mc:Choice>
  </mc:AlternateContent>
  <xr:revisionPtr revIDLastSave="0" documentId="13_ncr:1_{F61F7824-6259-41AF-9C6B-80A8D1F72544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MM Results Hitchin Rd 1" sheetId="5" r:id="rId1"/>
    <sheet name="MM Results Ashwell Rd 2" sheetId="7" r:id="rId2"/>
    <sheet name="MM Welwyn R3" sheetId="8" r:id="rId3"/>
    <sheet name="MM Welwyn R4" sheetId="9" r:id="rId4"/>
    <sheet name="MM Ashwell R5" sheetId="10" r:id="rId5"/>
    <sheet name="Verulam R6" sheetId="11" r:id="rId6"/>
    <sheet name="Icknield RC" sheetId="12" r:id="rId7"/>
    <sheet name="Overall Tables" sheetId="2" r:id="rId8"/>
  </sheets>
  <definedNames>
    <definedName name="_xlnm._FilterDatabase" localSheetId="2" hidden="1">'MM Welwyn R3'!$A$52:$H$55</definedName>
    <definedName name="_xlnm._FilterDatabase" localSheetId="3" hidden="1">'MM Welwyn R4'!$A$2:$L$2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0" i="2" l="1"/>
  <c r="I97" i="2"/>
  <c r="I74" i="2"/>
  <c r="I69" i="2"/>
  <c r="I51" i="2"/>
  <c r="I28" i="2"/>
  <c r="I32" i="2"/>
  <c r="I37" i="2"/>
  <c r="I159" i="2"/>
  <c r="I162" i="2"/>
  <c r="I153" i="2"/>
  <c r="I154" i="2"/>
  <c r="I155" i="2"/>
  <c r="I144" i="2"/>
  <c r="I100" i="2"/>
  <c r="I65" i="2"/>
  <c r="I59" i="2"/>
  <c r="I67" i="2"/>
  <c r="I70" i="2"/>
  <c r="I72" i="2"/>
  <c r="I73" i="2"/>
  <c r="I25" i="2"/>
  <c r="I29" i="2"/>
  <c r="I38" i="2"/>
  <c r="I46" i="2"/>
  <c r="I49" i="2"/>
  <c r="G69" i="11"/>
  <c r="G66" i="11"/>
  <c r="G65" i="11"/>
  <c r="G64" i="11"/>
  <c r="G61" i="11"/>
  <c r="G60" i="11"/>
  <c r="G56" i="11"/>
  <c r="G55" i="11"/>
  <c r="G54" i="11"/>
  <c r="G53" i="11"/>
  <c r="G52" i="11"/>
  <c r="G49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29" i="11"/>
  <c r="G28" i="11"/>
  <c r="G27" i="11"/>
  <c r="G26" i="11"/>
  <c r="G25" i="11"/>
  <c r="G24" i="11"/>
  <c r="G23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I140" i="2"/>
  <c r="I141" i="2"/>
  <c r="I143" i="2"/>
  <c r="I147" i="2"/>
  <c r="I151" i="2"/>
  <c r="F64" i="10"/>
  <c r="F65" i="10"/>
  <c r="F66" i="10"/>
  <c r="F67" i="10"/>
  <c r="F63" i="10"/>
  <c r="F57" i="10"/>
  <c r="F47" i="10"/>
  <c r="F55" i="10"/>
  <c r="F53" i="10"/>
  <c r="F46" i="10"/>
  <c r="F48" i="10"/>
  <c r="F49" i="10"/>
  <c r="F50" i="10"/>
  <c r="F51" i="10"/>
  <c r="F52" i="10"/>
  <c r="F54" i="10"/>
  <c r="F56" i="10"/>
  <c r="F58" i="10"/>
  <c r="F59" i="10"/>
  <c r="F61" i="10"/>
  <c r="I118" i="2"/>
  <c r="I95" i="2"/>
  <c r="I98" i="2"/>
  <c r="I102" i="2"/>
  <c r="I106" i="2"/>
  <c r="I114" i="2"/>
  <c r="I117" i="2"/>
  <c r="F37" i="10"/>
  <c r="F26" i="10"/>
  <c r="F28" i="10"/>
  <c r="F29" i="10"/>
  <c r="F30" i="10"/>
  <c r="F31" i="10"/>
  <c r="F32" i="10"/>
  <c r="F33" i="10"/>
  <c r="F34" i="10"/>
  <c r="F35" i="10"/>
  <c r="F36" i="10"/>
  <c r="F38" i="10"/>
  <c r="F39" i="10"/>
  <c r="F40" i="10"/>
  <c r="F41" i="10"/>
  <c r="F42" i="10"/>
  <c r="F43" i="10"/>
  <c r="F27" i="10"/>
  <c r="I23" i="2"/>
  <c r="I44" i="2"/>
  <c r="I34" i="2"/>
  <c r="I61" i="2"/>
  <c r="F22" i="10"/>
  <c r="F16" i="10"/>
  <c r="F4" i="10"/>
  <c r="F15" i="10"/>
  <c r="F14" i="10"/>
  <c r="F3" i="10"/>
  <c r="F7" i="10"/>
  <c r="F5" i="10"/>
  <c r="F8" i="10"/>
  <c r="F10" i="10"/>
  <c r="F11" i="10"/>
  <c r="F12" i="10"/>
  <c r="F13" i="10"/>
  <c r="F17" i="10"/>
  <c r="F18" i="10"/>
  <c r="F19" i="10"/>
  <c r="F20" i="10"/>
  <c r="F21" i="10"/>
  <c r="F9" i="10"/>
  <c r="I172" i="2"/>
  <c r="I139" i="2"/>
  <c r="I101" i="2"/>
  <c r="I115" i="2"/>
  <c r="I90" i="2"/>
  <c r="I112" i="2"/>
  <c r="I105" i="2"/>
  <c r="I89" i="2"/>
  <c r="I91" i="2"/>
  <c r="I107" i="2"/>
  <c r="I86" i="2"/>
  <c r="I103" i="2"/>
  <c r="I62" i="2"/>
  <c r="I63" i="2"/>
  <c r="I55" i="2"/>
  <c r="I50" i="2"/>
  <c r="I45" i="2"/>
  <c r="I47" i="2"/>
  <c r="I18" i="2"/>
  <c r="I39" i="2"/>
  <c r="I19" i="2"/>
  <c r="F66" i="9"/>
  <c r="F68" i="9"/>
  <c r="F67" i="9"/>
  <c r="F65" i="9"/>
  <c r="F64" i="9"/>
  <c r="F53" i="9"/>
  <c r="F57" i="9"/>
  <c r="F55" i="9"/>
  <c r="F56" i="9"/>
  <c r="F58" i="9"/>
  <c r="F59" i="9"/>
  <c r="F54" i="9"/>
  <c r="F52" i="9"/>
  <c r="I21" i="2"/>
  <c r="F30" i="9"/>
  <c r="F32" i="9"/>
  <c r="F45" i="9"/>
  <c r="F42" i="9"/>
  <c r="F37" i="9"/>
  <c r="F41" i="9"/>
  <c r="F40" i="9"/>
  <c r="F38" i="9"/>
  <c r="F39" i="9"/>
  <c r="F34" i="9"/>
  <c r="F35" i="9"/>
  <c r="F43" i="9"/>
  <c r="F33" i="9"/>
  <c r="F46" i="9"/>
  <c r="F36" i="9"/>
  <c r="F44" i="9"/>
  <c r="F31" i="9"/>
  <c r="F26" i="9"/>
  <c r="F23" i="9"/>
  <c r="F27" i="9"/>
  <c r="F24" i="9"/>
  <c r="F25" i="9"/>
  <c r="F5" i="9"/>
  <c r="F7" i="9"/>
  <c r="F6" i="9"/>
  <c r="F11" i="9"/>
  <c r="F12" i="9"/>
  <c r="F8" i="9"/>
  <c r="F19" i="9"/>
  <c r="F14" i="9"/>
  <c r="F20" i="9"/>
  <c r="F16" i="9"/>
  <c r="F18" i="9"/>
  <c r="F13" i="9"/>
  <c r="F17" i="9"/>
  <c r="F10" i="9"/>
  <c r="F9" i="9"/>
  <c r="F15" i="9"/>
  <c r="F3" i="9"/>
  <c r="F4" i="9"/>
  <c r="I136" i="2"/>
  <c r="I134" i="2"/>
  <c r="I137" i="2"/>
  <c r="I133" i="2"/>
  <c r="I142" i="2"/>
  <c r="I135" i="2"/>
  <c r="I145" i="2"/>
  <c r="I146" i="2"/>
  <c r="I148" i="2"/>
  <c r="I149" i="2"/>
  <c r="I150" i="2"/>
  <c r="I152" i="2"/>
  <c r="I131" i="2"/>
  <c r="I138" i="2"/>
  <c r="F49" i="8"/>
  <c r="F46" i="8"/>
  <c r="F47" i="8"/>
  <c r="F48" i="8"/>
  <c r="F45" i="8"/>
  <c r="F55" i="8"/>
  <c r="F54" i="8"/>
  <c r="F53" i="8"/>
  <c r="I96" i="2"/>
  <c r="I6" i="2"/>
  <c r="I9" i="2"/>
  <c r="I8" i="2"/>
  <c r="I15" i="2"/>
  <c r="I22" i="2"/>
  <c r="I17" i="2"/>
  <c r="I5" i="2"/>
  <c r="I13" i="2"/>
  <c r="I27" i="2"/>
  <c r="I30" i="2"/>
  <c r="I31" i="2"/>
  <c r="I16" i="2"/>
  <c r="I12" i="2"/>
  <c r="I36" i="2"/>
  <c r="I41" i="2"/>
  <c r="I43" i="2"/>
  <c r="I20" i="2"/>
  <c r="I33" i="2"/>
  <c r="I48" i="2"/>
  <c r="I26" i="2"/>
  <c r="I35" i="2"/>
  <c r="I40" i="2"/>
  <c r="I10" i="2"/>
  <c r="I11" i="2"/>
  <c r="I14" i="2"/>
  <c r="I7" i="2"/>
  <c r="I24" i="2"/>
  <c r="I42" i="2"/>
  <c r="I4" i="2"/>
  <c r="F31" i="8"/>
  <c r="F29" i="8"/>
  <c r="F35" i="8"/>
  <c r="F38" i="8"/>
  <c r="F34" i="8"/>
  <c r="F32" i="8"/>
  <c r="F33" i="8"/>
  <c r="F36" i="8"/>
  <c r="F37" i="8"/>
  <c r="F30" i="8"/>
  <c r="F13" i="8"/>
  <c r="F7" i="8"/>
  <c r="F3" i="8"/>
  <c r="F11" i="8"/>
  <c r="F8" i="8"/>
  <c r="F12" i="8"/>
  <c r="F14" i="8"/>
  <c r="F4" i="8"/>
  <c r="F5" i="8"/>
  <c r="F10" i="8"/>
  <c r="F6" i="8"/>
  <c r="F16" i="8"/>
  <c r="F15" i="8"/>
  <c r="F17" i="8"/>
  <c r="F9" i="8"/>
  <c r="I132" i="2"/>
  <c r="I110" i="2"/>
  <c r="I108" i="2"/>
  <c r="I104" i="2"/>
  <c r="I83" i="2"/>
  <c r="F62" i="7"/>
  <c r="F59" i="7"/>
  <c r="F58" i="7"/>
  <c r="F57" i="7"/>
  <c r="F56" i="7"/>
  <c r="F53" i="7"/>
  <c r="F52" i="7"/>
  <c r="F49" i="7"/>
  <c r="F48" i="7"/>
  <c r="F47" i="7"/>
  <c r="F46" i="7"/>
  <c r="F45" i="7"/>
  <c r="F44" i="7"/>
  <c r="F43" i="7"/>
  <c r="F42" i="7"/>
  <c r="F41" i="7"/>
  <c r="F40" i="7"/>
  <c r="F37" i="7"/>
  <c r="F36" i="7"/>
  <c r="F35" i="7"/>
  <c r="F32" i="7"/>
  <c r="F31" i="7"/>
  <c r="F30" i="7"/>
  <c r="F29" i="7"/>
  <c r="F28" i="7"/>
  <c r="F27" i="7"/>
  <c r="F26" i="7"/>
  <c r="F25" i="7"/>
  <c r="F24" i="7"/>
  <c r="F23" i="7"/>
  <c r="F22" i="7"/>
  <c r="F21" i="7"/>
  <c r="F18" i="7"/>
  <c r="F17" i="7"/>
  <c r="F16" i="7"/>
  <c r="F13" i="7"/>
  <c r="F12" i="7"/>
  <c r="F11" i="7"/>
  <c r="F10" i="7"/>
  <c r="F9" i="7"/>
  <c r="F8" i="7"/>
  <c r="F7" i="7"/>
  <c r="F6" i="7"/>
  <c r="F5" i="7"/>
  <c r="F4" i="7"/>
  <c r="F3" i="7"/>
  <c r="G74" i="5" l="1"/>
  <c r="G73" i="5"/>
  <c r="G76" i="5"/>
  <c r="G70" i="5"/>
  <c r="G72" i="5"/>
  <c r="G77" i="5"/>
  <c r="G71" i="5"/>
  <c r="G75" i="5"/>
  <c r="G63" i="5"/>
  <c r="G52" i="5"/>
  <c r="G49" i="5"/>
  <c r="G44" i="5"/>
  <c r="G43" i="5"/>
  <c r="G53" i="5"/>
  <c r="G54" i="5"/>
  <c r="G58" i="5"/>
  <c r="G48" i="5"/>
  <c r="G57" i="5"/>
  <c r="G42" i="5"/>
  <c r="G45" i="5"/>
  <c r="G47" i="5"/>
  <c r="G56" i="5"/>
  <c r="G55" i="5"/>
  <c r="G51" i="5"/>
  <c r="G59" i="5"/>
  <c r="G46" i="5"/>
  <c r="G50" i="5"/>
  <c r="G38" i="5"/>
  <c r="G37" i="5"/>
  <c r="G36" i="5"/>
  <c r="G8" i="5"/>
  <c r="G9" i="5"/>
  <c r="G11" i="5"/>
  <c r="G12" i="5"/>
  <c r="G10" i="5"/>
  <c r="G7" i="5"/>
  <c r="G18" i="5"/>
  <c r="G32" i="5"/>
  <c r="G20" i="5"/>
  <c r="G25" i="5"/>
  <c r="G24" i="5"/>
  <c r="G19" i="5"/>
  <c r="G16" i="5"/>
  <c r="G27" i="5"/>
  <c r="G31" i="5"/>
  <c r="G30" i="5"/>
  <c r="G21" i="5"/>
  <c r="G29" i="5"/>
  <c r="G22" i="5"/>
  <c r="G26" i="5"/>
  <c r="G23" i="5"/>
  <c r="G17" i="5"/>
  <c r="G28" i="5"/>
  <c r="I169" i="2"/>
  <c r="I81" i="2"/>
  <c r="I88" i="2"/>
  <c r="I113" i="2"/>
  <c r="I124" i="2"/>
  <c r="I71" i="2"/>
  <c r="I68" i="2"/>
  <c r="I57" i="2"/>
  <c r="I171" i="2" l="1"/>
  <c r="I84" i="2"/>
  <c r="I116" i="2"/>
  <c r="I92" i="2"/>
  <c r="I126" i="2"/>
  <c r="I123" i="2"/>
  <c r="I66" i="2"/>
  <c r="I60" i="2"/>
  <c r="I176" i="2" l="1"/>
  <c r="I177" i="2"/>
  <c r="I178" i="2"/>
  <c r="I93" i="2" l="1"/>
  <c r="I122" i="2" l="1"/>
  <c r="I160" i="2"/>
  <c r="I79" i="2"/>
  <c r="I111" i="2"/>
  <c r="I78" i="2"/>
  <c r="I94" i="2"/>
  <c r="I58" i="2"/>
  <c r="I166" i="2"/>
  <c r="I167" i="2"/>
  <c r="I168" i="2"/>
  <c r="I161" i="2"/>
  <c r="I127" i="2"/>
  <c r="I125" i="2"/>
  <c r="I109" i="2"/>
  <c r="I99" i="2"/>
  <c r="I87" i="2"/>
  <c r="I80" i="2"/>
  <c r="I85" i="2"/>
  <c r="I82" i="2"/>
  <c r="I64" i="2"/>
  <c r="I56" i="2"/>
</calcChain>
</file>

<file path=xl/sharedStrings.xml><?xml version="1.0" encoding="utf-8"?>
<sst xmlns="http://schemas.openxmlformats.org/spreadsheetml/2006/main" count="1052" uniqueCount="381">
  <si>
    <t>Position Sprint Race</t>
  </si>
  <si>
    <t>Position Endurance Race</t>
  </si>
  <si>
    <t>Event Total</t>
  </si>
  <si>
    <t>Event Final Position</t>
  </si>
  <si>
    <t>U10M</t>
  </si>
  <si>
    <t>U8M</t>
  </si>
  <si>
    <t>Hitchin Nomads</t>
  </si>
  <si>
    <t>U12M</t>
  </si>
  <si>
    <t>U8F</t>
  </si>
  <si>
    <t>U10F</t>
  </si>
  <si>
    <t>U12F</t>
  </si>
  <si>
    <t>U14M</t>
  </si>
  <si>
    <t>Round 1</t>
  </si>
  <si>
    <t>Round 2</t>
  </si>
  <si>
    <t>Round 3</t>
  </si>
  <si>
    <t>Round 4</t>
  </si>
  <si>
    <t>Round 5</t>
  </si>
  <si>
    <t>Round 6</t>
  </si>
  <si>
    <t>Round 7</t>
  </si>
  <si>
    <t>Total</t>
  </si>
  <si>
    <t>Under 8 Boys</t>
  </si>
  <si>
    <t>Under 8 Girls</t>
  </si>
  <si>
    <t>Under 10 Boys</t>
  </si>
  <si>
    <t>Under 10 Girls</t>
  </si>
  <si>
    <t>Under 12 Boys</t>
  </si>
  <si>
    <t>Under 12 Girls</t>
  </si>
  <si>
    <t>Under 14 Boys</t>
  </si>
  <si>
    <t>Under 14 Girls</t>
  </si>
  <si>
    <t>Team MK</t>
  </si>
  <si>
    <t>Cerys Mitchell</t>
  </si>
  <si>
    <t>Icknield Road</t>
  </si>
  <si>
    <t>Mabel Cornell</t>
  </si>
  <si>
    <t>Marley Earl</t>
  </si>
  <si>
    <t>Alexander Wood</t>
  </si>
  <si>
    <t>U8 Girls</t>
  </si>
  <si>
    <t xml:space="preserve"> </t>
  </si>
  <si>
    <t>U8 Boys</t>
  </si>
  <si>
    <t>Welwyn Wheelers</t>
  </si>
  <si>
    <r>
      <t>Under 10</t>
    </r>
    <r>
      <rPr>
        <b/>
        <sz val="11"/>
        <color theme="1"/>
        <rFont val="Calibri"/>
        <family val="2"/>
        <scheme val="minor"/>
      </rPr>
      <t xml:space="preserve"> Girls</t>
    </r>
  </si>
  <si>
    <t>Henlow Youth</t>
  </si>
  <si>
    <r>
      <t>Under 14</t>
    </r>
    <r>
      <rPr>
        <b/>
        <sz val="11"/>
        <color theme="1"/>
        <rFont val="Calibri"/>
        <family val="2"/>
        <scheme val="minor"/>
      </rPr>
      <t xml:space="preserve"> Girls</t>
    </r>
  </si>
  <si>
    <t>U14F</t>
  </si>
  <si>
    <t>Icknield RC</t>
  </si>
  <si>
    <t>CC Ashwell</t>
  </si>
  <si>
    <t>Hitchin</t>
  </si>
  <si>
    <t>Ben Halden</t>
  </si>
  <si>
    <t>Charles Barnes</t>
  </si>
  <si>
    <t>William Lovett</t>
  </si>
  <si>
    <t>Matthew Cook</t>
  </si>
  <si>
    <t>Jack Paterson</t>
  </si>
  <si>
    <t>Bobby Paterson</t>
  </si>
  <si>
    <t>Finlay Spicer</t>
  </si>
  <si>
    <t>Hamish Earl</t>
  </si>
  <si>
    <t>McKenzie McKeown</t>
  </si>
  <si>
    <t>Quinn Davidson</t>
  </si>
  <si>
    <t>Alex Stewart</t>
  </si>
  <si>
    <t>Idris Elson</t>
  </si>
  <si>
    <t>Finn Verdi</t>
  </si>
  <si>
    <t>Leah Adedugbe</t>
  </si>
  <si>
    <t>Chloe Williams</t>
  </si>
  <si>
    <t>Emilia Allen</t>
  </si>
  <si>
    <t>Violet Jeeves</t>
  </si>
  <si>
    <t>Polly Cornell</t>
  </si>
  <si>
    <t>Elodie Gillham-Yaill</t>
  </si>
  <si>
    <t>Wilshere Dacre School</t>
  </si>
  <si>
    <t>Beds Road CC</t>
  </si>
  <si>
    <t>St Andrews School</t>
  </si>
  <si>
    <t>Stanley Patterson</t>
  </si>
  <si>
    <t>Putteridge</t>
  </si>
  <si>
    <t>Hitchin  Nomads</t>
  </si>
  <si>
    <t>Alistair Perry</t>
  </si>
  <si>
    <t xml:space="preserve">Charllie Kitchen </t>
  </si>
  <si>
    <t>Samuel Lucas</t>
  </si>
  <si>
    <t>Ickleford School</t>
  </si>
  <si>
    <t>James Barnes</t>
  </si>
  <si>
    <t>Isaac Barrel</t>
  </si>
  <si>
    <t>Oscar Darton</t>
  </si>
  <si>
    <t>James Cook</t>
  </si>
  <si>
    <t>Henry James Hillier</t>
  </si>
  <si>
    <t>Elliot Cox</t>
  </si>
  <si>
    <t>Harriet Bradley</t>
  </si>
  <si>
    <t>Benjie Williams</t>
  </si>
  <si>
    <t>Tom Clark</t>
  </si>
  <si>
    <t>Henry Chaloner</t>
  </si>
  <si>
    <t>Frederic Allen</t>
  </si>
  <si>
    <t>Toby Scott</t>
  </si>
  <si>
    <t>Harry Peirce</t>
  </si>
  <si>
    <t>Toby Brooks</t>
  </si>
  <si>
    <t>Alex Simpson</t>
  </si>
  <si>
    <t>Elise Black</t>
  </si>
  <si>
    <t>Jacob Smith</t>
  </si>
  <si>
    <t>Henry Patterson</t>
  </si>
  <si>
    <t>Joshua Jeeves</t>
  </si>
  <si>
    <t>Kai Shah</t>
  </si>
  <si>
    <t xml:space="preserve"> - </t>
  </si>
  <si>
    <t>Fairfield School</t>
  </si>
  <si>
    <t>Samuel Cook</t>
  </si>
  <si>
    <t>Ethan Black</t>
  </si>
  <si>
    <t>Oliver Marchant</t>
  </si>
  <si>
    <t>Verulam CC</t>
  </si>
  <si>
    <t>Jude Tew-Cragg</t>
  </si>
  <si>
    <t>Hoddesdon</t>
  </si>
  <si>
    <t>Rory Perry</t>
  </si>
  <si>
    <t>Nathan Boultbee</t>
  </si>
  <si>
    <t xml:space="preserve">Adam Scott </t>
  </si>
  <si>
    <t>Sophie Ingram</t>
  </si>
  <si>
    <t>Evan Bradley</t>
  </si>
  <si>
    <t>Ben Pollard</t>
  </si>
  <si>
    <t>Henry Floyd School</t>
  </si>
  <si>
    <t>Elodie Gillham-Youill</t>
  </si>
  <si>
    <t>Race 1</t>
  </si>
  <si>
    <t>Race 2</t>
  </si>
  <si>
    <t>Overall</t>
  </si>
  <si>
    <t>Ewan Evans</t>
  </si>
  <si>
    <t>Cambridge Junior</t>
  </si>
  <si>
    <t>Robert Nuttall</t>
  </si>
  <si>
    <t>DNS</t>
  </si>
  <si>
    <t>Mackenzie McKeown</t>
  </si>
  <si>
    <t>Henlow</t>
  </si>
  <si>
    <t>Kiaan Peri</t>
  </si>
  <si>
    <t>Alister Perry</t>
  </si>
  <si>
    <t>Joshua Mcadam</t>
  </si>
  <si>
    <t>Hannah Adedugbe</t>
  </si>
  <si>
    <t>Oliver Mcrae</t>
  </si>
  <si>
    <t>Henry Hillier</t>
  </si>
  <si>
    <t>Fred Silk</t>
  </si>
  <si>
    <t xml:space="preserve">Toby Gutteridge </t>
  </si>
  <si>
    <t>Liam Hattam</t>
  </si>
  <si>
    <t>George Rice</t>
  </si>
  <si>
    <t>Sophie Harvey</t>
  </si>
  <si>
    <t>Charlotte Chase</t>
  </si>
  <si>
    <t>Gateway</t>
  </si>
  <si>
    <t>BRCC</t>
  </si>
  <si>
    <t>Edward Nuttall</t>
  </si>
  <si>
    <t>Samuel Cooke</t>
  </si>
  <si>
    <t>Robert Zajac</t>
  </si>
  <si>
    <t>Nathan Douillet</t>
  </si>
  <si>
    <t>Sam Chase</t>
  </si>
  <si>
    <t>DNF</t>
  </si>
  <si>
    <t>Edward Rideout</t>
  </si>
  <si>
    <t>Rian O'Driscoll</t>
  </si>
  <si>
    <t>Lottie Anderton</t>
  </si>
  <si>
    <t>Sophie Anderton</t>
  </si>
  <si>
    <t>George Nuttall</t>
  </si>
  <si>
    <t>Harvey Woodroffe</t>
  </si>
  <si>
    <t>Joshua McAdam</t>
  </si>
  <si>
    <t>Ashwell</t>
  </si>
  <si>
    <t>Toby Gutteridge</t>
  </si>
  <si>
    <t>Liam Hattan</t>
  </si>
  <si>
    <t>Fleix Hanson</t>
  </si>
  <si>
    <t>Morgan Kelly</t>
  </si>
  <si>
    <t>Leighton Deeks</t>
  </si>
  <si>
    <t>Levi Lassman</t>
  </si>
  <si>
    <t>Jacob Bright</t>
  </si>
  <si>
    <t>Oliver Costa-Correa</t>
  </si>
  <si>
    <t>Ralph Manser</t>
  </si>
  <si>
    <t>Zuri Lassman</t>
  </si>
  <si>
    <t>Max Jones</t>
  </si>
  <si>
    <t>Idris Elsom</t>
  </si>
  <si>
    <t>Eve Gosden</t>
  </si>
  <si>
    <t>Elise Brinkman</t>
  </si>
  <si>
    <t>Alice Jones</t>
  </si>
  <si>
    <t>Zack Hawkins-Smart</t>
  </si>
  <si>
    <t>Jamie Costa-Correa</t>
  </si>
  <si>
    <t>Harry Pearce</t>
  </si>
  <si>
    <t>Henry James- hillier</t>
  </si>
  <si>
    <t>Joel Kaye</t>
  </si>
  <si>
    <t>Ollie Lynch</t>
  </si>
  <si>
    <t>Abbie Norris</t>
  </si>
  <si>
    <t>Sprint</t>
  </si>
  <si>
    <t>Welwyn</t>
  </si>
  <si>
    <t>Endurance</t>
  </si>
  <si>
    <t>Points</t>
  </si>
  <si>
    <t>Leo Feetham</t>
  </si>
  <si>
    <t xml:space="preserve">Ewan Humphreys </t>
  </si>
  <si>
    <t>Bradan Donnelly Bryce</t>
  </si>
  <si>
    <t>Freddie Guest</t>
  </si>
  <si>
    <t>Finley Spicer</t>
  </si>
  <si>
    <t>Ethan welsh</t>
  </si>
  <si>
    <t xml:space="preserve">Jake Warner </t>
  </si>
  <si>
    <t>Max Fisher</t>
  </si>
  <si>
    <t>Daniel Penfold</t>
  </si>
  <si>
    <t>Peter Duchemin</t>
  </si>
  <si>
    <t xml:space="preserve">Luca Dunford </t>
  </si>
  <si>
    <t>Harry Tilley</t>
  </si>
  <si>
    <t>Tomas Bellis</t>
  </si>
  <si>
    <t>Sebby Blackie</t>
  </si>
  <si>
    <t>Clementine Hubble</t>
  </si>
  <si>
    <t>Greyson Hall</t>
  </si>
  <si>
    <t>Oliver McRae</t>
  </si>
  <si>
    <t>Leo Hawke</t>
  </si>
  <si>
    <t>Samual Savory</t>
  </si>
  <si>
    <t>Astrid hughes</t>
  </si>
  <si>
    <t>Joshua Savory</t>
  </si>
  <si>
    <t>Annebelle Guest</t>
  </si>
  <si>
    <t>Julian Gibbon</t>
  </si>
  <si>
    <t>Ethan Welsh</t>
  </si>
  <si>
    <t>Brandan Donnelly Bryce</t>
  </si>
  <si>
    <t>Thames Velo</t>
  </si>
  <si>
    <t>Patsy Anscombe</t>
  </si>
  <si>
    <t>Kettering Cyclones</t>
  </si>
  <si>
    <t>Albie Robertson</t>
  </si>
  <si>
    <t>Ewan Humphrys</t>
  </si>
  <si>
    <t>Mollie Brazier</t>
  </si>
  <si>
    <t>Charlie Brazier</t>
  </si>
  <si>
    <t>Louis Symes</t>
  </si>
  <si>
    <t>Herne Hill Youth</t>
  </si>
  <si>
    <t>Oliver Claydon</t>
  </si>
  <si>
    <t>(13)</t>
  </si>
  <si>
    <t>(5)</t>
  </si>
  <si>
    <t>(19)</t>
  </si>
  <si>
    <t>Under 8s</t>
  </si>
  <si>
    <t>Under 10s</t>
  </si>
  <si>
    <t>Verulam</t>
  </si>
  <si>
    <t>Leo McAneny</t>
  </si>
  <si>
    <t>Alice Anscombe</t>
  </si>
  <si>
    <t>Max Scales</t>
  </si>
  <si>
    <t>Elliott Cox</t>
  </si>
  <si>
    <t>Jacob Pratt</t>
  </si>
  <si>
    <t>Leo Lawless</t>
  </si>
  <si>
    <t>Oliver McCrae</t>
  </si>
  <si>
    <t>Harriett Bradley</t>
  </si>
  <si>
    <t>Herne Hill Yth</t>
  </si>
  <si>
    <t>Benjamin Lynch</t>
  </si>
  <si>
    <t>Seb Wilkinson</t>
  </si>
  <si>
    <t>(18)</t>
  </si>
  <si>
    <t>(20)</t>
  </si>
  <si>
    <t>(8)</t>
  </si>
  <si>
    <t>Under 12s</t>
  </si>
  <si>
    <t>Adam George</t>
  </si>
  <si>
    <t>Luca Dunford</t>
  </si>
  <si>
    <t>Harry Cardall</t>
  </si>
  <si>
    <t>Logan Ayers</t>
  </si>
  <si>
    <t>Gabriel Lawless</t>
  </si>
  <si>
    <t>Jacob Murphy</t>
  </si>
  <si>
    <t>Thomas Jones</t>
  </si>
  <si>
    <t>Abigail Norris</t>
  </si>
  <si>
    <t>Freddie Carr</t>
  </si>
  <si>
    <t>(10)</t>
  </si>
  <si>
    <t>(7)</t>
  </si>
  <si>
    <t>(16)</t>
  </si>
  <si>
    <t>Felix Hanson</t>
  </si>
  <si>
    <t>Under 8 boys</t>
  </si>
  <si>
    <t>Handicap</t>
  </si>
  <si>
    <t>Ewan</t>
  </si>
  <si>
    <t>Evans</t>
  </si>
  <si>
    <t>Cambridge Junior CC</t>
  </si>
  <si>
    <t>Ralph</t>
  </si>
  <si>
    <t>Manser</t>
  </si>
  <si>
    <t>Ben</t>
  </si>
  <si>
    <t>Halden</t>
  </si>
  <si>
    <t>Alistair</t>
  </si>
  <si>
    <t>Perry</t>
  </si>
  <si>
    <t>Finlay</t>
  </si>
  <si>
    <t>Spicer</t>
  </si>
  <si>
    <t>Bennie</t>
  </si>
  <si>
    <t>Carr</t>
  </si>
  <si>
    <t>Stirling</t>
  </si>
  <si>
    <t>Abbott</t>
  </si>
  <si>
    <t>TVCC</t>
  </si>
  <si>
    <t>McKenzie</t>
  </si>
  <si>
    <t>McKeown</t>
  </si>
  <si>
    <t>Humphreys</t>
  </si>
  <si>
    <t>Samuel</t>
  </si>
  <si>
    <t>Savory</t>
  </si>
  <si>
    <t>Gretson</t>
  </si>
  <si>
    <t>Hall</t>
  </si>
  <si>
    <t>Owen</t>
  </si>
  <si>
    <t>Lu</t>
  </si>
  <si>
    <t>Louis</t>
  </si>
  <si>
    <t>Symes</t>
  </si>
  <si>
    <t>Quinn</t>
  </si>
  <si>
    <t>Davidson</t>
  </si>
  <si>
    <t>Jack</t>
  </si>
  <si>
    <t>Goodlad</t>
  </si>
  <si>
    <t xml:space="preserve">Oliver </t>
  </si>
  <si>
    <t>Clayden</t>
  </si>
  <si>
    <t>Fraser</t>
  </si>
  <si>
    <t>Gaygusoz</t>
  </si>
  <si>
    <t>Arthur</t>
  </si>
  <si>
    <t>Umdelby</t>
  </si>
  <si>
    <t>St Peters</t>
  </si>
  <si>
    <t>Remi</t>
  </si>
  <si>
    <t>Cox</t>
  </si>
  <si>
    <t>Under 8 girls</t>
  </si>
  <si>
    <t>Clementine</t>
  </si>
  <si>
    <t>Hubble</t>
  </si>
  <si>
    <t>Elsie</t>
  </si>
  <si>
    <t>Brinkman</t>
  </si>
  <si>
    <t>Eloisa</t>
  </si>
  <si>
    <t>Kerry</t>
  </si>
  <si>
    <t>Leah</t>
  </si>
  <si>
    <t>Adedugbe</t>
  </si>
  <si>
    <t>Kezia</t>
  </si>
  <si>
    <t>Olivia</t>
  </si>
  <si>
    <t>Eplet</t>
  </si>
  <si>
    <t>Abbey School</t>
  </si>
  <si>
    <t>Sophia</t>
  </si>
  <si>
    <t>Aiva</t>
  </si>
  <si>
    <t>Joulia</t>
  </si>
  <si>
    <t>Hannah</t>
  </si>
  <si>
    <t>Charlotte</t>
  </si>
  <si>
    <t>Wight</t>
  </si>
  <si>
    <t>Kingswood</t>
  </si>
  <si>
    <t>Under 10 boys</t>
  </si>
  <si>
    <t>Oscar</t>
  </si>
  <si>
    <t>Darton</t>
  </si>
  <si>
    <t>Toby</t>
  </si>
  <si>
    <t>Scott</t>
  </si>
  <si>
    <t>George</t>
  </si>
  <si>
    <t>Rice</t>
  </si>
  <si>
    <t>Benjie</t>
  </si>
  <si>
    <t>Williams</t>
  </si>
  <si>
    <t>Peter</t>
  </si>
  <si>
    <t>Duchemin</t>
  </si>
  <si>
    <t>Bedford CC</t>
  </si>
  <si>
    <t>Max</t>
  </si>
  <si>
    <t>Fisher</t>
  </si>
  <si>
    <t>Oliver</t>
  </si>
  <si>
    <t>McCrae</t>
  </si>
  <si>
    <t>Andrew</t>
  </si>
  <si>
    <t>Palmer</t>
  </si>
  <si>
    <t>Henry James</t>
  </si>
  <si>
    <t>Hillier</t>
  </si>
  <si>
    <t>Elliot</t>
  </si>
  <si>
    <t>Leo</t>
  </si>
  <si>
    <t>Hawke</t>
  </si>
  <si>
    <t>Joshua</t>
  </si>
  <si>
    <t>Under 10 girls</t>
  </si>
  <si>
    <t>Harriet</t>
  </si>
  <si>
    <t>Bradley</t>
  </si>
  <si>
    <t>Under 12 boys</t>
  </si>
  <si>
    <t>Marchant</t>
  </si>
  <si>
    <t>Rory</t>
  </si>
  <si>
    <t>Cooke</t>
  </si>
  <si>
    <t>Ethan</t>
  </si>
  <si>
    <t>Black</t>
  </si>
  <si>
    <t>Carson</t>
  </si>
  <si>
    <t>Leung</t>
  </si>
  <si>
    <t>Sauncey</t>
  </si>
  <si>
    <t>Freddie</t>
  </si>
  <si>
    <t>Under 12 girls</t>
  </si>
  <si>
    <t>Bella</t>
  </si>
  <si>
    <t>Constance</t>
  </si>
  <si>
    <t>Yue</t>
  </si>
  <si>
    <t>Under 14/16 boys</t>
  </si>
  <si>
    <t>Pollard</t>
  </si>
  <si>
    <t>Artis</t>
  </si>
  <si>
    <t>Evan</t>
  </si>
  <si>
    <t>Under 14/16 sirls</t>
  </si>
  <si>
    <t>Cerys</t>
  </si>
  <si>
    <t>Mitchell</t>
  </si>
  <si>
    <t>(11)</t>
  </si>
  <si>
    <t>Bennie Carr</t>
  </si>
  <si>
    <t>Stirling Abbott</t>
  </si>
  <si>
    <t>Owen Lu</t>
  </si>
  <si>
    <t>Jack Goodlad</t>
  </si>
  <si>
    <t>Fraser Gaygusoz</t>
  </si>
  <si>
    <t>(17)</t>
  </si>
  <si>
    <t>Kezia Cox</t>
  </si>
  <si>
    <t>Olivia Eplet</t>
  </si>
  <si>
    <t>Sophia Manser</t>
  </si>
  <si>
    <t>Aiva Joulia</t>
  </si>
  <si>
    <t>Charlotte Wright</t>
  </si>
  <si>
    <t>(14)</t>
  </si>
  <si>
    <t>Andrew Palmer</t>
  </si>
  <si>
    <t>(15)</t>
  </si>
  <si>
    <t>Carson Leung</t>
  </si>
  <si>
    <t>Bella Kerry</t>
  </si>
  <si>
    <t>Constance Yue</t>
  </si>
  <si>
    <t>Remi Artis</t>
  </si>
  <si>
    <t>Eric Crasi</t>
  </si>
  <si>
    <t>Max Marchant</t>
  </si>
  <si>
    <t>Max Lawrence</t>
  </si>
  <si>
    <t>Elsie Brinkman</t>
  </si>
  <si>
    <t>Eloisa Kerry</t>
  </si>
  <si>
    <t>Bobbi Lawrence</t>
  </si>
  <si>
    <t>Benji Williams</t>
  </si>
  <si>
    <t>Dillon Flynn</t>
  </si>
  <si>
    <t>Icknield</t>
  </si>
  <si>
    <t>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</si>
</sst>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465926084170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quotePrefix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quotePrefix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2" fillId="5" borderId="0" xfId="0" quotePrefix="1" applyFont="1" applyFill="1" applyAlignment="1">
      <alignment horizontal="center"/>
    </xf>
    <xf numFmtId="0" fontId="7" fillId="0" borderId="0" xfId="0" applyFont="1"/>
    <xf numFmtId="0" fontId="0" fillId="5" borderId="0" xfId="0" applyFont="1" applyFill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0" xfId="0" quotePrefix="1" applyFont="1" applyFill="1" applyAlignment="1">
      <alignment horizontal="center"/>
    </xf>
    <xf numFmtId="0" fontId="0" fillId="6" borderId="0" xfId="0" applyFill="1"/>
    <xf numFmtId="0" fontId="0" fillId="6" borderId="0" xfId="0" applyFont="1" applyFill="1"/>
    <xf numFmtId="0" fontId="0" fillId="7" borderId="0" xfId="0" applyFont="1" applyFill="1"/>
    <xf numFmtId="0" fontId="2" fillId="7" borderId="0" xfId="0" applyFont="1" applyFill="1" applyAlignment="1">
      <alignment horizontal="center"/>
    </xf>
    <xf numFmtId="0" fontId="2" fillId="7" borderId="0" xfId="0" quotePrefix="1" applyFont="1" applyFill="1" applyAlignment="1">
      <alignment horizontal="center"/>
    </xf>
    <xf numFmtId="0" fontId="2" fillId="7" borderId="0" xfId="0" quotePrefix="1" applyFont="1" applyFill="1" applyAlignment="1">
      <alignment horizontal="center" vertical="center"/>
    </xf>
    <xf numFmtId="0" fontId="0" fillId="7" borderId="0" xfId="0" applyFill="1"/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2" fillId="6" borderId="0" xfId="0" quotePrefix="1" applyFont="1" applyFill="1" applyAlignment="1">
      <alignment horizontal="center" vertical="center"/>
    </xf>
    <xf numFmtId="0" fontId="2" fillId="5" borderId="0" xfId="0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73B3-A716-4B35-A614-F8264279B0F0}">
  <dimension ref="A1:J93"/>
  <sheetViews>
    <sheetView topLeftCell="A31" workbookViewId="0">
      <selection activeCell="H87" sqref="H87"/>
    </sheetView>
  </sheetViews>
  <sheetFormatPr defaultRowHeight="15" x14ac:dyDescent="0.25"/>
  <cols>
    <col min="2" max="2" width="18.28515625" customWidth="1"/>
    <col min="3" max="3" width="20" customWidth="1"/>
  </cols>
  <sheetData>
    <row r="1" spans="1:8" x14ac:dyDescent="0.25">
      <c r="A1" s="13"/>
      <c r="B1" s="14"/>
      <c r="C1" s="14"/>
      <c r="D1" s="13"/>
      <c r="E1" s="13"/>
      <c r="F1" s="13"/>
      <c r="G1" s="13"/>
      <c r="H1" s="13"/>
    </row>
    <row r="2" spans="1:8" x14ac:dyDescent="0.25">
      <c r="A2" s="13"/>
      <c r="B2" s="14"/>
      <c r="C2" s="14"/>
      <c r="D2" s="13"/>
      <c r="E2" s="13"/>
      <c r="F2" s="13"/>
      <c r="G2" s="13"/>
      <c r="H2" s="13"/>
    </row>
    <row r="3" spans="1:8" ht="45" x14ac:dyDescent="0.25">
      <c r="A3" s="22"/>
      <c r="B3" s="23"/>
      <c r="C3" s="23"/>
      <c r="D3" s="22"/>
      <c r="E3" s="22" t="s">
        <v>0</v>
      </c>
      <c r="F3" s="24" t="s">
        <v>1</v>
      </c>
      <c r="G3" s="22" t="s">
        <v>2</v>
      </c>
      <c r="H3" s="22" t="s">
        <v>3</v>
      </c>
    </row>
    <row r="4" spans="1:8" x14ac:dyDescent="0.25">
      <c r="A4" s="13"/>
      <c r="B4" s="14"/>
      <c r="C4" s="14"/>
      <c r="D4" s="13"/>
      <c r="E4" s="13"/>
      <c r="F4" s="13"/>
      <c r="G4" s="13"/>
      <c r="H4" s="13"/>
    </row>
    <row r="5" spans="1:8" x14ac:dyDescent="0.25">
      <c r="A5" s="13"/>
      <c r="B5" s="27" t="s">
        <v>34</v>
      </c>
      <c r="C5" s="27"/>
      <c r="D5" s="13"/>
      <c r="E5" s="14" t="s">
        <v>35</v>
      </c>
      <c r="F5" s="13"/>
      <c r="G5" s="13"/>
      <c r="H5" s="13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3">
        <v>1</v>
      </c>
      <c r="B7" s="13" t="s">
        <v>58</v>
      </c>
      <c r="C7" s="13" t="s">
        <v>37</v>
      </c>
      <c r="D7" s="13" t="s">
        <v>8</v>
      </c>
      <c r="E7" s="14">
        <v>1</v>
      </c>
      <c r="F7" s="14">
        <v>3</v>
      </c>
      <c r="G7" s="14">
        <f t="shared" ref="G7:G12" si="0">E7+F7</f>
        <v>4</v>
      </c>
      <c r="H7" s="14">
        <v>2</v>
      </c>
    </row>
    <row r="8" spans="1:8" x14ac:dyDescent="0.25">
      <c r="A8" s="13">
        <v>13</v>
      </c>
      <c r="B8" s="13" t="s">
        <v>63</v>
      </c>
      <c r="C8" s="13" t="s">
        <v>43</v>
      </c>
      <c r="D8" s="13" t="s">
        <v>8</v>
      </c>
      <c r="E8" s="14">
        <v>6</v>
      </c>
      <c r="F8" s="14">
        <v>1</v>
      </c>
      <c r="G8" s="14">
        <f t="shared" si="0"/>
        <v>7</v>
      </c>
      <c r="H8" s="14">
        <v>3</v>
      </c>
    </row>
    <row r="9" spans="1:8" x14ac:dyDescent="0.25">
      <c r="A9" s="13">
        <v>26</v>
      </c>
      <c r="B9" s="13" t="s">
        <v>62</v>
      </c>
      <c r="C9" s="13" t="s">
        <v>6</v>
      </c>
      <c r="D9" s="13" t="s">
        <v>8</v>
      </c>
      <c r="E9" s="14">
        <v>5</v>
      </c>
      <c r="F9" s="14">
        <v>6</v>
      </c>
      <c r="G9" s="14">
        <f t="shared" si="0"/>
        <v>11</v>
      </c>
      <c r="H9" s="14">
        <v>6</v>
      </c>
    </row>
    <row r="10" spans="1:8" x14ac:dyDescent="0.25">
      <c r="A10" s="13">
        <v>28</v>
      </c>
      <c r="B10" s="13" t="s">
        <v>59</v>
      </c>
      <c r="C10" s="30" t="s">
        <v>69</v>
      </c>
      <c r="D10" s="13" t="s">
        <v>8</v>
      </c>
      <c r="E10" s="14">
        <v>2</v>
      </c>
      <c r="F10" s="14">
        <v>2</v>
      </c>
      <c r="G10" s="14">
        <f t="shared" si="0"/>
        <v>4</v>
      </c>
      <c r="H10" s="14">
        <v>1</v>
      </c>
    </row>
    <row r="11" spans="1:8" x14ac:dyDescent="0.25">
      <c r="A11" s="13">
        <v>41</v>
      </c>
      <c r="B11" s="13" t="s">
        <v>61</v>
      </c>
      <c r="C11" s="13" t="s">
        <v>30</v>
      </c>
      <c r="D11" s="13" t="s">
        <v>8</v>
      </c>
      <c r="E11" s="14">
        <v>4</v>
      </c>
      <c r="F11" s="14">
        <v>5</v>
      </c>
      <c r="G11" s="14">
        <f t="shared" si="0"/>
        <v>9</v>
      </c>
      <c r="H11" s="14">
        <v>5</v>
      </c>
    </row>
    <row r="12" spans="1:8" x14ac:dyDescent="0.25">
      <c r="A12" s="13">
        <v>50</v>
      </c>
      <c r="B12" s="13" t="s">
        <v>60</v>
      </c>
      <c r="C12" s="13"/>
      <c r="D12" s="30" t="s">
        <v>8</v>
      </c>
      <c r="E12" s="14">
        <v>3</v>
      </c>
      <c r="F12" s="14">
        <v>4</v>
      </c>
      <c r="G12" s="14">
        <f t="shared" si="0"/>
        <v>7</v>
      </c>
      <c r="H12" s="14">
        <v>4</v>
      </c>
    </row>
    <row r="13" spans="1:8" x14ac:dyDescent="0.25">
      <c r="A13" s="13"/>
      <c r="B13" s="13"/>
      <c r="C13" s="13"/>
      <c r="D13" s="13"/>
      <c r="E13" s="13"/>
      <c r="F13" s="13"/>
      <c r="G13" s="13"/>
      <c r="H13" s="13"/>
    </row>
    <row r="14" spans="1:8" x14ac:dyDescent="0.25">
      <c r="A14" s="13"/>
      <c r="B14" s="15" t="s">
        <v>36</v>
      </c>
      <c r="C14" s="15"/>
      <c r="D14" s="13"/>
      <c r="E14" s="13"/>
      <c r="F14" s="13"/>
      <c r="G14" s="13"/>
      <c r="H14" s="13"/>
    </row>
    <row r="15" spans="1:8" x14ac:dyDescent="0.25">
      <c r="A15" s="13"/>
      <c r="B15" s="13"/>
      <c r="C15" s="13"/>
      <c r="D15" s="13"/>
      <c r="E15" s="13"/>
      <c r="F15" s="13"/>
      <c r="G15" s="13"/>
      <c r="H15" s="13"/>
    </row>
    <row r="16" spans="1:8" x14ac:dyDescent="0.25">
      <c r="A16" s="28">
        <v>7</v>
      </c>
      <c r="B16" s="20" t="s">
        <v>67</v>
      </c>
      <c r="C16" s="20" t="s">
        <v>66</v>
      </c>
      <c r="D16" s="13" t="s">
        <v>5</v>
      </c>
      <c r="E16" s="26">
        <v>11</v>
      </c>
      <c r="F16" s="26">
        <v>10</v>
      </c>
      <c r="G16" s="14">
        <f t="shared" ref="G16:G32" si="1">E16+F16</f>
        <v>21</v>
      </c>
      <c r="H16" s="26">
        <v>13</v>
      </c>
    </row>
    <row r="17" spans="1:8" x14ac:dyDescent="0.25">
      <c r="A17" s="13">
        <v>9</v>
      </c>
      <c r="B17" s="13" t="s">
        <v>46</v>
      </c>
      <c r="C17" s="13" t="s">
        <v>66</v>
      </c>
      <c r="D17" s="13" t="s">
        <v>5</v>
      </c>
      <c r="E17" s="14">
        <v>2</v>
      </c>
      <c r="F17" s="14">
        <v>4</v>
      </c>
      <c r="G17" s="14">
        <f t="shared" si="1"/>
        <v>6</v>
      </c>
      <c r="H17" s="14">
        <v>3</v>
      </c>
    </row>
    <row r="18" spans="1:8" x14ac:dyDescent="0.25">
      <c r="A18" s="28">
        <v>10</v>
      </c>
      <c r="B18" s="20" t="s">
        <v>74</v>
      </c>
      <c r="C18" s="13" t="s">
        <v>66</v>
      </c>
      <c r="D18" s="13" t="s">
        <v>5</v>
      </c>
      <c r="E18" s="26">
        <v>16</v>
      </c>
      <c r="F18" s="14">
        <v>7</v>
      </c>
      <c r="G18" s="14">
        <f t="shared" si="1"/>
        <v>23</v>
      </c>
      <c r="H18" s="26">
        <v>14</v>
      </c>
    </row>
    <row r="19" spans="1:8" x14ac:dyDescent="0.25">
      <c r="A19" s="28">
        <v>11</v>
      </c>
      <c r="B19" s="20" t="s">
        <v>54</v>
      </c>
      <c r="C19" s="20" t="s">
        <v>73</v>
      </c>
      <c r="D19" s="13" t="s">
        <v>5</v>
      </c>
      <c r="E19" s="26">
        <v>12</v>
      </c>
      <c r="F19" s="26">
        <v>6</v>
      </c>
      <c r="G19" s="14">
        <f t="shared" si="1"/>
        <v>18</v>
      </c>
      <c r="H19" s="26">
        <v>8</v>
      </c>
    </row>
    <row r="20" spans="1:8" x14ac:dyDescent="0.25">
      <c r="A20" s="28">
        <v>12</v>
      </c>
      <c r="B20" s="20" t="s">
        <v>57</v>
      </c>
      <c r="C20" s="20" t="s">
        <v>73</v>
      </c>
      <c r="D20" s="13" t="s">
        <v>5</v>
      </c>
      <c r="E20" s="26">
        <v>15</v>
      </c>
      <c r="F20" s="26">
        <v>10</v>
      </c>
      <c r="G20" s="14">
        <f t="shared" si="1"/>
        <v>25</v>
      </c>
      <c r="H20" s="26">
        <v>16</v>
      </c>
    </row>
    <row r="21" spans="1:8" x14ac:dyDescent="0.25">
      <c r="A21" s="20">
        <v>14</v>
      </c>
      <c r="B21" s="20" t="s">
        <v>50</v>
      </c>
      <c r="C21" s="13" t="s">
        <v>68</v>
      </c>
      <c r="D21" s="13" t="s">
        <v>5</v>
      </c>
      <c r="E21" s="14">
        <v>7</v>
      </c>
      <c r="F21" s="14">
        <v>10</v>
      </c>
      <c r="G21" s="14">
        <f t="shared" si="1"/>
        <v>17</v>
      </c>
      <c r="H21" s="14">
        <v>7</v>
      </c>
    </row>
    <row r="22" spans="1:8" x14ac:dyDescent="0.25">
      <c r="A22" s="20">
        <v>18</v>
      </c>
      <c r="B22" s="20" t="s">
        <v>49</v>
      </c>
      <c r="C22" s="20" t="s">
        <v>37</v>
      </c>
      <c r="D22" s="13" t="s">
        <v>5</v>
      </c>
      <c r="E22" s="14">
        <v>5</v>
      </c>
      <c r="F22" s="14">
        <v>2</v>
      </c>
      <c r="G22" s="14">
        <f t="shared" si="1"/>
        <v>7</v>
      </c>
      <c r="H22" s="14">
        <v>4</v>
      </c>
    </row>
    <row r="23" spans="1:8" x14ac:dyDescent="0.25">
      <c r="A23" s="30">
        <v>22</v>
      </c>
      <c r="B23" s="30" t="s">
        <v>47</v>
      </c>
      <c r="C23" s="30" t="s">
        <v>37</v>
      </c>
      <c r="D23" s="13" t="s">
        <v>5</v>
      </c>
      <c r="E23" s="14">
        <v>3</v>
      </c>
      <c r="F23" s="14">
        <v>3</v>
      </c>
      <c r="G23" s="14">
        <f t="shared" si="1"/>
        <v>6</v>
      </c>
      <c r="H23" s="14">
        <v>2</v>
      </c>
    </row>
    <row r="24" spans="1:8" x14ac:dyDescent="0.25">
      <c r="A24" s="28">
        <v>23</v>
      </c>
      <c r="B24" s="20" t="s">
        <v>55</v>
      </c>
      <c r="C24" s="20" t="s">
        <v>72</v>
      </c>
      <c r="D24" s="13" t="s">
        <v>5</v>
      </c>
      <c r="E24" s="26">
        <v>13</v>
      </c>
      <c r="F24" s="26">
        <v>8</v>
      </c>
      <c r="G24" s="14">
        <f t="shared" si="1"/>
        <v>21</v>
      </c>
      <c r="H24" s="26">
        <v>12</v>
      </c>
    </row>
    <row r="25" spans="1:8" x14ac:dyDescent="0.25">
      <c r="A25" s="28">
        <v>25</v>
      </c>
      <c r="B25" s="20" t="s">
        <v>56</v>
      </c>
      <c r="C25" s="20" t="s">
        <v>72</v>
      </c>
      <c r="D25" s="13" t="s">
        <v>5</v>
      </c>
      <c r="E25" s="26">
        <v>14</v>
      </c>
      <c r="F25" s="14">
        <v>9</v>
      </c>
      <c r="G25" s="14">
        <f t="shared" si="1"/>
        <v>23</v>
      </c>
      <c r="H25" s="26">
        <v>15</v>
      </c>
    </row>
    <row r="26" spans="1:8" x14ac:dyDescent="0.25">
      <c r="A26" s="28">
        <v>36</v>
      </c>
      <c r="B26" s="20" t="s">
        <v>48</v>
      </c>
      <c r="C26" s="30" t="s">
        <v>6</v>
      </c>
      <c r="D26" s="13" t="s">
        <v>5</v>
      </c>
      <c r="E26" s="14">
        <v>4</v>
      </c>
      <c r="F26" s="14">
        <v>10</v>
      </c>
      <c r="G26" s="14">
        <f t="shared" si="1"/>
        <v>14</v>
      </c>
      <c r="H26" s="14">
        <v>6</v>
      </c>
    </row>
    <row r="27" spans="1:8" s="30" customFormat="1" x14ac:dyDescent="0.25">
      <c r="A27" s="28">
        <v>39</v>
      </c>
      <c r="B27" s="20" t="s">
        <v>53</v>
      </c>
      <c r="C27" s="30" t="s">
        <v>72</v>
      </c>
      <c r="D27" s="30" t="s">
        <v>5</v>
      </c>
      <c r="E27" s="14">
        <v>10</v>
      </c>
      <c r="F27" s="14">
        <v>10</v>
      </c>
      <c r="G27" s="14">
        <f t="shared" si="1"/>
        <v>20</v>
      </c>
      <c r="H27" s="14">
        <v>11</v>
      </c>
    </row>
    <row r="28" spans="1:8" s="30" customFormat="1" x14ac:dyDescent="0.25">
      <c r="A28" s="20">
        <v>43</v>
      </c>
      <c r="B28" s="20" t="s">
        <v>45</v>
      </c>
      <c r="C28" s="30" t="s">
        <v>37</v>
      </c>
      <c r="D28" s="30" t="s">
        <v>5</v>
      </c>
      <c r="E28" s="14">
        <v>1</v>
      </c>
      <c r="F28" s="14">
        <v>1</v>
      </c>
      <c r="G28" s="14">
        <f t="shared" si="1"/>
        <v>2</v>
      </c>
      <c r="H28" s="14">
        <v>1</v>
      </c>
    </row>
    <row r="29" spans="1:8" x14ac:dyDescent="0.25">
      <c r="A29" s="30">
        <v>45</v>
      </c>
      <c r="B29" s="20" t="s">
        <v>70</v>
      </c>
      <c r="C29" s="30" t="s">
        <v>37</v>
      </c>
      <c r="D29" s="30" t="s">
        <v>5</v>
      </c>
      <c r="E29" s="14">
        <v>6</v>
      </c>
      <c r="F29" s="14">
        <v>5</v>
      </c>
      <c r="G29" s="14">
        <f t="shared" si="1"/>
        <v>11</v>
      </c>
      <c r="H29" s="14">
        <v>5</v>
      </c>
    </row>
    <row r="30" spans="1:8" s="30" customFormat="1" x14ac:dyDescent="0.25">
      <c r="A30" s="28">
        <v>54</v>
      </c>
      <c r="B30" s="20" t="s">
        <v>51</v>
      </c>
      <c r="C30" s="30" t="s">
        <v>65</v>
      </c>
      <c r="D30" s="30" t="s">
        <v>5</v>
      </c>
      <c r="E30" s="14">
        <v>8</v>
      </c>
      <c r="F30" s="14">
        <v>10</v>
      </c>
      <c r="G30" s="14">
        <f t="shared" si="1"/>
        <v>18</v>
      </c>
      <c r="H30" s="14">
        <v>9</v>
      </c>
    </row>
    <row r="31" spans="1:8" s="30" customFormat="1" x14ac:dyDescent="0.25">
      <c r="A31" s="28">
        <v>55</v>
      </c>
      <c r="B31" s="20" t="s">
        <v>52</v>
      </c>
      <c r="C31" s="30" t="s">
        <v>6</v>
      </c>
      <c r="D31" s="30" t="s">
        <v>5</v>
      </c>
      <c r="E31" s="14">
        <v>9</v>
      </c>
      <c r="F31" s="14">
        <v>10</v>
      </c>
      <c r="G31" s="14">
        <f t="shared" si="1"/>
        <v>19</v>
      </c>
      <c r="H31" s="14">
        <v>10</v>
      </c>
    </row>
    <row r="32" spans="1:8" s="30" customFormat="1" x14ac:dyDescent="0.25">
      <c r="A32" s="20">
        <v>57</v>
      </c>
      <c r="B32" s="20" t="s">
        <v>71</v>
      </c>
      <c r="C32" s="30" t="s">
        <v>64</v>
      </c>
      <c r="D32" s="30" t="s">
        <v>5</v>
      </c>
      <c r="E32" s="26">
        <v>16</v>
      </c>
      <c r="F32" s="26">
        <v>10</v>
      </c>
      <c r="G32" s="14">
        <f t="shared" si="1"/>
        <v>26</v>
      </c>
      <c r="H32" s="26">
        <v>17</v>
      </c>
    </row>
    <row r="33" spans="1:8" s="30" customFormat="1" x14ac:dyDescent="0.25">
      <c r="A33" s="20"/>
      <c r="B33" s="20"/>
    </row>
    <row r="34" spans="1:8" x14ac:dyDescent="0.25">
      <c r="A34" s="13"/>
      <c r="B34" s="27" t="s">
        <v>38</v>
      </c>
      <c r="C34" s="25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 t="s">
        <v>80</v>
      </c>
      <c r="C36" s="13"/>
      <c r="D36" s="13" t="s">
        <v>9</v>
      </c>
      <c r="E36" s="14">
        <v>1</v>
      </c>
      <c r="F36" s="14">
        <v>1</v>
      </c>
      <c r="G36" s="14">
        <f t="shared" ref="G36:G38" si="2">E36+F36</f>
        <v>2</v>
      </c>
      <c r="H36" s="14">
        <v>1</v>
      </c>
    </row>
    <row r="37" spans="1:8" x14ac:dyDescent="0.25">
      <c r="A37" s="13"/>
      <c r="B37" s="13" t="s">
        <v>31</v>
      </c>
      <c r="C37" s="13"/>
      <c r="D37" s="13" t="s">
        <v>9</v>
      </c>
      <c r="E37" s="14">
        <v>2</v>
      </c>
      <c r="F37" s="14">
        <v>2</v>
      </c>
      <c r="G37" s="14">
        <f t="shared" si="2"/>
        <v>4</v>
      </c>
      <c r="H37" s="14">
        <v>2</v>
      </c>
    </row>
    <row r="38" spans="1:8" x14ac:dyDescent="0.25">
      <c r="A38" s="13"/>
      <c r="B38" s="13" t="s">
        <v>89</v>
      </c>
      <c r="C38" s="13"/>
      <c r="D38" s="13" t="s">
        <v>9</v>
      </c>
      <c r="E38" s="14">
        <v>3</v>
      </c>
      <c r="F38" s="14">
        <v>3</v>
      </c>
      <c r="G38" s="14">
        <f t="shared" si="2"/>
        <v>6</v>
      </c>
      <c r="H38" s="14">
        <v>3</v>
      </c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5" t="s">
        <v>22</v>
      </c>
      <c r="C40" s="13"/>
      <c r="D40" s="13"/>
      <c r="E40" s="13"/>
      <c r="F40" s="13"/>
      <c r="G40" s="13"/>
      <c r="H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>
        <v>2</v>
      </c>
      <c r="B42" s="20" t="s">
        <v>83</v>
      </c>
      <c r="C42" s="20" t="s">
        <v>43</v>
      </c>
      <c r="D42" s="13" t="s">
        <v>4</v>
      </c>
      <c r="E42" s="14">
        <v>9</v>
      </c>
      <c r="F42" s="14">
        <v>14</v>
      </c>
      <c r="G42" s="14">
        <f t="shared" ref="G42:G59" si="3">E42+F42</f>
        <v>23</v>
      </c>
      <c r="H42" s="14">
        <v>13</v>
      </c>
    </row>
    <row r="43" spans="1:8" x14ac:dyDescent="0.25">
      <c r="A43" s="13">
        <v>3</v>
      </c>
      <c r="B43" s="20" t="s">
        <v>90</v>
      </c>
      <c r="C43" s="30" t="s">
        <v>66</v>
      </c>
      <c r="D43" s="13" t="s">
        <v>4</v>
      </c>
      <c r="E43" s="14">
        <v>15</v>
      </c>
      <c r="F43" s="14">
        <v>14</v>
      </c>
      <c r="G43" s="14">
        <f t="shared" si="3"/>
        <v>29</v>
      </c>
      <c r="H43" s="14">
        <v>15</v>
      </c>
    </row>
    <row r="44" spans="1:8" x14ac:dyDescent="0.25">
      <c r="A44" s="13">
        <v>8</v>
      </c>
      <c r="B44" s="20" t="s">
        <v>91</v>
      </c>
      <c r="C44" s="13" t="s">
        <v>66</v>
      </c>
      <c r="D44" s="13" t="s">
        <v>4</v>
      </c>
      <c r="E44" s="14">
        <v>16</v>
      </c>
      <c r="F44" s="14">
        <v>14</v>
      </c>
      <c r="G44" s="14">
        <f t="shared" si="3"/>
        <v>30</v>
      </c>
      <c r="H44" s="14">
        <v>16</v>
      </c>
    </row>
    <row r="45" spans="1:8" x14ac:dyDescent="0.25">
      <c r="A45" s="13">
        <v>19</v>
      </c>
      <c r="B45" s="20" t="s">
        <v>82</v>
      </c>
      <c r="C45" s="20" t="s">
        <v>39</v>
      </c>
      <c r="D45" s="13" t="s">
        <v>4</v>
      </c>
      <c r="E45" s="14">
        <v>8</v>
      </c>
      <c r="F45" s="14">
        <v>11</v>
      </c>
      <c r="G45" s="14">
        <f t="shared" si="3"/>
        <v>19</v>
      </c>
      <c r="H45" s="14">
        <v>10</v>
      </c>
    </row>
    <row r="46" spans="1:8" x14ac:dyDescent="0.25">
      <c r="A46" s="13">
        <v>24</v>
      </c>
      <c r="B46" s="20" t="s">
        <v>76</v>
      </c>
      <c r="C46" s="20" t="s">
        <v>43</v>
      </c>
      <c r="D46" s="13" t="s">
        <v>4</v>
      </c>
      <c r="E46" s="14">
        <v>2</v>
      </c>
      <c r="F46" s="14">
        <v>2</v>
      </c>
      <c r="G46" s="14">
        <f t="shared" si="3"/>
        <v>4</v>
      </c>
      <c r="H46" s="14">
        <v>2</v>
      </c>
    </row>
    <row r="47" spans="1:8" x14ac:dyDescent="0.25">
      <c r="A47" s="13">
        <v>29</v>
      </c>
      <c r="B47" s="20" t="s">
        <v>81</v>
      </c>
      <c r="C47" s="20" t="s">
        <v>6</v>
      </c>
      <c r="D47" s="13" t="s">
        <v>4</v>
      </c>
      <c r="E47" s="14">
        <v>7</v>
      </c>
      <c r="F47" s="14">
        <v>3</v>
      </c>
      <c r="G47" s="14">
        <f t="shared" si="3"/>
        <v>10</v>
      </c>
      <c r="H47" s="14">
        <v>4</v>
      </c>
    </row>
    <row r="48" spans="1:8" x14ac:dyDescent="0.25">
      <c r="A48" s="13">
        <v>30</v>
      </c>
      <c r="B48" s="20" t="s">
        <v>85</v>
      </c>
      <c r="C48" s="20" t="s">
        <v>95</v>
      </c>
      <c r="D48" s="13" t="s">
        <v>4</v>
      </c>
      <c r="E48" s="14">
        <v>11</v>
      </c>
      <c r="F48" s="14">
        <v>4</v>
      </c>
      <c r="G48" s="14">
        <f t="shared" si="3"/>
        <v>15</v>
      </c>
      <c r="H48" s="14">
        <v>7</v>
      </c>
    </row>
    <row r="49" spans="1:8" x14ac:dyDescent="0.25">
      <c r="A49" s="13">
        <v>31</v>
      </c>
      <c r="B49" s="20" t="s">
        <v>93</v>
      </c>
      <c r="C49" s="30" t="s">
        <v>37</v>
      </c>
      <c r="D49" s="13" t="s">
        <v>4</v>
      </c>
      <c r="E49" s="14">
        <v>17</v>
      </c>
      <c r="F49" s="14">
        <v>14</v>
      </c>
      <c r="G49" s="14">
        <f t="shared" si="3"/>
        <v>31</v>
      </c>
      <c r="H49" s="14">
        <v>18</v>
      </c>
    </row>
    <row r="50" spans="1:8" x14ac:dyDescent="0.25">
      <c r="A50" s="13">
        <v>35</v>
      </c>
      <c r="B50" s="30" t="s">
        <v>75</v>
      </c>
      <c r="C50" s="30" t="s">
        <v>28</v>
      </c>
      <c r="D50" s="13" t="s">
        <v>4</v>
      </c>
      <c r="E50" s="14">
        <v>1</v>
      </c>
      <c r="F50" s="14">
        <v>1</v>
      </c>
      <c r="G50" s="14">
        <f t="shared" si="3"/>
        <v>2</v>
      </c>
      <c r="H50" s="14">
        <v>1</v>
      </c>
    </row>
    <row r="51" spans="1:8" x14ac:dyDescent="0.25">
      <c r="A51" s="13">
        <v>37</v>
      </c>
      <c r="B51" s="20" t="s">
        <v>77</v>
      </c>
      <c r="C51" s="30" t="s">
        <v>28</v>
      </c>
      <c r="D51" s="13" t="s">
        <v>4</v>
      </c>
      <c r="E51" s="14">
        <v>4</v>
      </c>
      <c r="F51" s="14">
        <v>5</v>
      </c>
      <c r="G51" s="14">
        <f t="shared" si="3"/>
        <v>9</v>
      </c>
      <c r="H51" s="14">
        <v>3</v>
      </c>
    </row>
    <row r="52" spans="1:8" x14ac:dyDescent="0.25">
      <c r="A52" s="13">
        <v>40</v>
      </c>
      <c r="B52" s="20" t="s">
        <v>92</v>
      </c>
      <c r="C52" s="30" t="s">
        <v>42</v>
      </c>
      <c r="D52" s="13" t="s">
        <v>4</v>
      </c>
      <c r="E52" s="14">
        <v>18</v>
      </c>
      <c r="F52" s="30">
        <v>13</v>
      </c>
      <c r="G52" s="14">
        <f t="shared" si="3"/>
        <v>31</v>
      </c>
      <c r="H52" s="14">
        <v>17</v>
      </c>
    </row>
    <row r="53" spans="1:8" x14ac:dyDescent="0.25">
      <c r="A53" s="13">
        <v>42</v>
      </c>
      <c r="B53" s="20" t="s">
        <v>88</v>
      </c>
      <c r="C53" s="30" t="s">
        <v>42</v>
      </c>
      <c r="D53" s="13" t="s">
        <v>4</v>
      </c>
      <c r="E53" s="14">
        <v>14</v>
      </c>
      <c r="F53" s="14">
        <v>12</v>
      </c>
      <c r="G53" s="14">
        <f t="shared" si="3"/>
        <v>26</v>
      </c>
      <c r="H53" s="14">
        <v>14</v>
      </c>
    </row>
    <row r="54" spans="1:8" x14ac:dyDescent="0.25">
      <c r="A54" s="13">
        <v>47</v>
      </c>
      <c r="B54" s="20" t="s">
        <v>87</v>
      </c>
      <c r="C54" s="30" t="s">
        <v>37</v>
      </c>
      <c r="D54" s="13" t="s">
        <v>4</v>
      </c>
      <c r="E54" s="14">
        <v>13</v>
      </c>
      <c r="F54" s="14">
        <v>9</v>
      </c>
      <c r="G54" s="14">
        <f t="shared" si="3"/>
        <v>22</v>
      </c>
      <c r="H54" s="14">
        <v>12</v>
      </c>
    </row>
    <row r="55" spans="1:8" x14ac:dyDescent="0.25">
      <c r="A55" s="13">
        <v>48</v>
      </c>
      <c r="B55" s="20" t="s">
        <v>78</v>
      </c>
      <c r="C55" s="13" t="s">
        <v>43</v>
      </c>
      <c r="D55" s="30" t="s">
        <v>4</v>
      </c>
      <c r="E55" s="14">
        <v>5</v>
      </c>
      <c r="F55" s="14">
        <v>6</v>
      </c>
      <c r="G55" s="14">
        <f t="shared" si="3"/>
        <v>11</v>
      </c>
      <c r="H55" s="14">
        <v>5</v>
      </c>
    </row>
    <row r="56" spans="1:8" s="30" customFormat="1" x14ac:dyDescent="0.25">
      <c r="A56" s="30">
        <v>49</v>
      </c>
      <c r="B56" s="20" t="s">
        <v>79</v>
      </c>
      <c r="C56" s="30" t="s">
        <v>43</v>
      </c>
      <c r="D56" s="30" t="s">
        <v>4</v>
      </c>
      <c r="E56" s="14">
        <v>6</v>
      </c>
      <c r="F56" s="14">
        <v>8</v>
      </c>
      <c r="G56" s="14">
        <f t="shared" si="3"/>
        <v>14</v>
      </c>
      <c r="H56" s="14">
        <v>6</v>
      </c>
    </row>
    <row r="57" spans="1:8" s="30" customFormat="1" x14ac:dyDescent="0.25">
      <c r="A57" s="30">
        <v>52</v>
      </c>
      <c r="B57" s="20" t="s">
        <v>84</v>
      </c>
      <c r="C57" s="20" t="s">
        <v>94</v>
      </c>
      <c r="D57" s="30" t="s">
        <v>4</v>
      </c>
      <c r="E57" s="14">
        <v>10</v>
      </c>
      <c r="F57" s="14">
        <v>10</v>
      </c>
      <c r="G57" s="14">
        <f t="shared" si="3"/>
        <v>20</v>
      </c>
      <c r="H57" s="14">
        <v>11</v>
      </c>
    </row>
    <row r="58" spans="1:8" s="30" customFormat="1" x14ac:dyDescent="0.25">
      <c r="A58" s="30">
        <v>53</v>
      </c>
      <c r="B58" s="20" t="s">
        <v>86</v>
      </c>
      <c r="C58" s="20" t="s">
        <v>37</v>
      </c>
      <c r="D58" s="30" t="s">
        <v>4</v>
      </c>
      <c r="E58" s="14">
        <v>12</v>
      </c>
      <c r="F58" s="14">
        <v>7</v>
      </c>
      <c r="G58" s="14">
        <f t="shared" si="3"/>
        <v>19</v>
      </c>
      <c r="H58" s="14">
        <v>9</v>
      </c>
    </row>
    <row r="59" spans="1:8" s="30" customFormat="1" x14ac:dyDescent="0.25">
      <c r="A59" s="30">
        <v>56</v>
      </c>
      <c r="B59" s="20" t="s">
        <v>32</v>
      </c>
      <c r="C59" s="30" t="s">
        <v>6</v>
      </c>
      <c r="D59" s="30" t="s">
        <v>4</v>
      </c>
      <c r="E59" s="14">
        <v>3</v>
      </c>
      <c r="F59" s="14">
        <v>14</v>
      </c>
      <c r="G59" s="14">
        <f t="shared" si="3"/>
        <v>17</v>
      </c>
      <c r="H59" s="14">
        <v>8</v>
      </c>
    </row>
    <row r="60" spans="1:8" s="30" customFormat="1" x14ac:dyDescent="0.25">
      <c r="B60" s="20"/>
    </row>
    <row r="61" spans="1:8" x14ac:dyDescent="0.25">
      <c r="A61" s="13"/>
      <c r="B61" s="15" t="s">
        <v>25</v>
      </c>
      <c r="C61" s="13"/>
      <c r="D61" s="13"/>
      <c r="E61" s="13"/>
      <c r="F61" s="13"/>
      <c r="G61" s="13"/>
      <c r="H61" s="13"/>
    </row>
    <row r="62" spans="1:8" x14ac:dyDescent="0.25">
      <c r="A62" s="13"/>
      <c r="B62" s="13"/>
      <c r="C62" s="13"/>
      <c r="D62" s="13"/>
      <c r="E62" s="13"/>
      <c r="F62" s="13"/>
      <c r="G62" s="13"/>
      <c r="H62" s="13"/>
    </row>
    <row r="63" spans="1:8" x14ac:dyDescent="0.25">
      <c r="A63" s="13"/>
      <c r="B63" s="13"/>
      <c r="C63" s="13"/>
      <c r="D63" s="13" t="s">
        <v>10</v>
      </c>
      <c r="E63" s="14"/>
      <c r="F63" s="14"/>
      <c r="G63" s="14">
        <f t="shared" ref="G63" si="4">E63+F63</f>
        <v>0</v>
      </c>
      <c r="H63" s="14"/>
    </row>
    <row r="64" spans="1:8" x14ac:dyDescent="0.25">
      <c r="A64" s="13"/>
      <c r="B64" s="13"/>
      <c r="C64" s="13"/>
      <c r="D64" s="13"/>
      <c r="E64" s="14"/>
      <c r="F64" s="14"/>
      <c r="G64" s="14"/>
      <c r="H64" s="14"/>
    </row>
    <row r="65" spans="1:8" x14ac:dyDescent="0.25">
      <c r="A65" s="13"/>
      <c r="B65" s="13"/>
      <c r="C65" s="13"/>
      <c r="D65" s="13"/>
      <c r="E65" s="14"/>
      <c r="F65" s="14"/>
      <c r="G65" s="14"/>
      <c r="H65" s="14"/>
    </row>
    <row r="66" spans="1:8" x14ac:dyDescent="0.25">
      <c r="A66" s="13"/>
      <c r="B66" s="13"/>
      <c r="C66" s="13"/>
      <c r="D66" s="13"/>
      <c r="E66" s="14"/>
      <c r="F66" s="14"/>
      <c r="G66" s="14"/>
      <c r="H66" s="14"/>
    </row>
    <row r="67" spans="1:8" x14ac:dyDescent="0.25">
      <c r="A67" s="13"/>
      <c r="B67" s="13"/>
      <c r="C67" s="13"/>
      <c r="D67" s="13"/>
      <c r="E67" s="13"/>
      <c r="F67" s="13"/>
      <c r="G67" s="13"/>
      <c r="H67" s="13"/>
    </row>
    <row r="68" spans="1:8" x14ac:dyDescent="0.25">
      <c r="A68" s="13"/>
      <c r="B68" s="15" t="s">
        <v>24</v>
      </c>
      <c r="C68" s="13"/>
      <c r="D68" s="13"/>
      <c r="E68" s="13"/>
      <c r="F68" s="13"/>
      <c r="G68" s="13"/>
      <c r="H68" s="13"/>
    </row>
    <row r="70" spans="1:8" x14ac:dyDescent="0.25">
      <c r="A70" s="13">
        <v>4</v>
      </c>
      <c r="B70" s="13" t="s">
        <v>100</v>
      </c>
      <c r="C70" s="13" t="s">
        <v>101</v>
      </c>
      <c r="D70" s="13" t="s">
        <v>7</v>
      </c>
      <c r="E70" s="14">
        <v>5</v>
      </c>
      <c r="F70" s="14">
        <v>5</v>
      </c>
      <c r="G70" s="14">
        <f t="shared" ref="G70:G77" si="5">E70+F70</f>
        <v>10</v>
      </c>
      <c r="H70" s="14">
        <v>5</v>
      </c>
    </row>
    <row r="71" spans="1:8" x14ac:dyDescent="0.25">
      <c r="A71" s="13">
        <v>6</v>
      </c>
      <c r="B71" s="13" t="s">
        <v>97</v>
      </c>
      <c r="C71" s="13" t="s">
        <v>65</v>
      </c>
      <c r="D71" s="13" t="s">
        <v>7</v>
      </c>
      <c r="E71" s="14">
        <v>2</v>
      </c>
      <c r="F71" s="14">
        <v>1</v>
      </c>
      <c r="G71" s="14">
        <f t="shared" si="5"/>
        <v>3</v>
      </c>
      <c r="H71" s="14">
        <v>1</v>
      </c>
    </row>
    <row r="72" spans="1:8" x14ac:dyDescent="0.25">
      <c r="A72" s="13">
        <v>15</v>
      </c>
      <c r="B72" s="13" t="s">
        <v>98</v>
      </c>
      <c r="C72" s="13" t="s">
        <v>99</v>
      </c>
      <c r="D72" s="13" t="s">
        <v>7</v>
      </c>
      <c r="E72" s="14">
        <v>4</v>
      </c>
      <c r="F72" s="14">
        <v>2</v>
      </c>
      <c r="G72" s="14">
        <f t="shared" si="5"/>
        <v>6</v>
      </c>
      <c r="H72" s="14">
        <v>3</v>
      </c>
    </row>
    <row r="73" spans="1:8" x14ac:dyDescent="0.25">
      <c r="A73" s="13">
        <v>21</v>
      </c>
      <c r="B73" s="13" t="s">
        <v>103</v>
      </c>
      <c r="C73" s="13" t="s">
        <v>42</v>
      </c>
      <c r="D73" s="13" t="s">
        <v>7</v>
      </c>
      <c r="E73" s="14">
        <v>7</v>
      </c>
      <c r="F73" s="14">
        <v>6</v>
      </c>
      <c r="G73" s="14">
        <f t="shared" si="5"/>
        <v>13</v>
      </c>
      <c r="H73" s="14">
        <v>6</v>
      </c>
    </row>
    <row r="74" spans="1:8" x14ac:dyDescent="0.25">
      <c r="A74">
        <v>31</v>
      </c>
      <c r="B74" t="s">
        <v>104</v>
      </c>
      <c r="C74" t="s">
        <v>95</v>
      </c>
      <c r="D74" s="30" t="s">
        <v>7</v>
      </c>
      <c r="E74" s="14">
        <v>8</v>
      </c>
      <c r="F74" s="14">
        <v>7</v>
      </c>
      <c r="G74" s="14">
        <f t="shared" si="5"/>
        <v>15</v>
      </c>
      <c r="H74" s="14">
        <v>8</v>
      </c>
    </row>
    <row r="75" spans="1:8" x14ac:dyDescent="0.25">
      <c r="A75">
        <v>33</v>
      </c>
      <c r="B75" t="s">
        <v>96</v>
      </c>
      <c r="C75" t="s">
        <v>65</v>
      </c>
      <c r="D75" s="30" t="s">
        <v>7</v>
      </c>
      <c r="E75" s="14">
        <v>1</v>
      </c>
      <c r="F75" s="14">
        <v>4</v>
      </c>
      <c r="G75" s="14">
        <f t="shared" si="5"/>
        <v>5</v>
      </c>
      <c r="H75" s="14">
        <v>2</v>
      </c>
    </row>
    <row r="76" spans="1:8" s="30" customFormat="1" x14ac:dyDescent="0.25">
      <c r="A76" s="30">
        <v>46</v>
      </c>
      <c r="B76" s="30" t="s">
        <v>102</v>
      </c>
      <c r="C76" s="30" t="s">
        <v>37</v>
      </c>
      <c r="D76" s="30" t="s">
        <v>7</v>
      </c>
      <c r="E76" s="14">
        <v>6</v>
      </c>
      <c r="F76" s="14">
        <v>7</v>
      </c>
      <c r="G76" s="14">
        <f t="shared" si="5"/>
        <v>13</v>
      </c>
      <c r="H76" s="14">
        <v>7</v>
      </c>
    </row>
    <row r="77" spans="1:8" s="30" customFormat="1" x14ac:dyDescent="0.25">
      <c r="A77" s="30">
        <v>51</v>
      </c>
      <c r="B77" s="30" t="s">
        <v>33</v>
      </c>
      <c r="C77" s="30" t="s">
        <v>42</v>
      </c>
      <c r="D77" s="30" t="s">
        <v>7</v>
      </c>
      <c r="E77" s="14">
        <v>3</v>
      </c>
      <c r="F77" s="14">
        <v>3</v>
      </c>
      <c r="G77" s="14">
        <f t="shared" si="5"/>
        <v>6</v>
      </c>
      <c r="H77" s="14">
        <v>4</v>
      </c>
    </row>
    <row r="78" spans="1:8" s="30" customFormat="1" x14ac:dyDescent="0.25"/>
    <row r="79" spans="1:8" x14ac:dyDescent="0.25">
      <c r="A79" s="13"/>
      <c r="B79" s="15" t="s">
        <v>40</v>
      </c>
      <c r="C79" s="15"/>
      <c r="D79" s="13" t="s">
        <v>35</v>
      </c>
      <c r="E79" s="13"/>
      <c r="F79" s="13"/>
      <c r="G79" s="13"/>
      <c r="H79" s="13"/>
    </row>
    <row r="80" spans="1:8" x14ac:dyDescent="0.25">
      <c r="A80" s="13"/>
      <c r="B80" s="15"/>
      <c r="C80" s="15"/>
      <c r="D80" s="13"/>
      <c r="E80" s="13"/>
      <c r="F80" s="13"/>
      <c r="G80" s="13"/>
      <c r="H80" s="13"/>
    </row>
    <row r="81" spans="1:10" x14ac:dyDescent="0.25">
      <c r="A81" s="13">
        <v>20</v>
      </c>
      <c r="B81" s="13" t="s">
        <v>29</v>
      </c>
      <c r="C81" s="13" t="s">
        <v>37</v>
      </c>
      <c r="D81" s="13" t="s">
        <v>41</v>
      </c>
      <c r="E81" s="14">
        <v>1</v>
      </c>
      <c r="F81" s="14">
        <v>1</v>
      </c>
      <c r="G81" s="14">
        <v>2</v>
      </c>
      <c r="H81" s="14">
        <v>1</v>
      </c>
    </row>
    <row r="82" spans="1:10" x14ac:dyDescent="0.25">
      <c r="A82" s="13">
        <v>44</v>
      </c>
      <c r="B82" s="13" t="s">
        <v>105</v>
      </c>
      <c r="C82" s="13" t="s">
        <v>42</v>
      </c>
      <c r="D82" s="13" t="s">
        <v>41</v>
      </c>
      <c r="E82" s="31">
        <v>2</v>
      </c>
      <c r="F82" s="31">
        <v>2</v>
      </c>
      <c r="G82" s="31">
        <v>4</v>
      </c>
      <c r="H82" s="31">
        <v>2</v>
      </c>
      <c r="I82" s="31"/>
      <c r="J82" s="31"/>
    </row>
    <row r="83" spans="1:10" s="30" customFormat="1" x14ac:dyDescent="0.25">
      <c r="E83" s="31"/>
      <c r="F83" s="31"/>
      <c r="G83" s="31"/>
      <c r="H83" s="31"/>
      <c r="I83" s="31"/>
      <c r="J83" s="31"/>
    </row>
    <row r="84" spans="1:10" x14ac:dyDescent="0.25">
      <c r="A84" s="13"/>
      <c r="B84" s="15" t="s">
        <v>26</v>
      </c>
      <c r="C84" s="13"/>
      <c r="D84" s="13"/>
      <c r="E84" s="13"/>
      <c r="F84" s="13"/>
      <c r="G84" s="13"/>
      <c r="H84" s="13"/>
    </row>
    <row r="85" spans="1:10" x14ac:dyDescent="0.25">
      <c r="A85" s="13"/>
      <c r="B85" s="13"/>
      <c r="C85" s="13"/>
      <c r="D85" s="13"/>
      <c r="E85" s="13"/>
      <c r="F85" s="13"/>
      <c r="G85" s="13"/>
      <c r="H85" s="13"/>
    </row>
    <row r="86" spans="1:10" x14ac:dyDescent="0.25">
      <c r="A86" s="13">
        <v>16</v>
      </c>
      <c r="B86" s="13" t="s">
        <v>106</v>
      </c>
      <c r="C86" s="13" t="s">
        <v>108</v>
      </c>
      <c r="D86" s="13" t="s">
        <v>11</v>
      </c>
      <c r="E86" s="14">
        <v>3</v>
      </c>
      <c r="F86" s="14">
        <v>2</v>
      </c>
      <c r="G86" s="14">
        <v>5</v>
      </c>
      <c r="H86" s="14">
        <v>2</v>
      </c>
    </row>
    <row r="87" spans="1:10" x14ac:dyDescent="0.25">
      <c r="A87" s="13">
        <v>38</v>
      </c>
      <c r="B87" s="13" t="s">
        <v>107</v>
      </c>
      <c r="C87" s="13" t="s">
        <v>37</v>
      </c>
      <c r="D87" s="13" t="s">
        <v>11</v>
      </c>
      <c r="E87" s="14">
        <v>1</v>
      </c>
      <c r="F87" s="14">
        <v>1</v>
      </c>
      <c r="G87" s="14">
        <v>2</v>
      </c>
      <c r="H87" s="14">
        <v>1</v>
      </c>
    </row>
    <row r="88" spans="1:10" x14ac:dyDescent="0.25">
      <c r="A88" s="13"/>
      <c r="B88" s="13"/>
      <c r="C88" s="13"/>
      <c r="D88" s="13"/>
      <c r="E88" s="14"/>
      <c r="F88" s="14"/>
      <c r="G88" s="14"/>
      <c r="H88" s="14"/>
    </row>
    <row r="89" spans="1:10" x14ac:dyDescent="0.25">
      <c r="A89" s="13"/>
      <c r="B89" s="13"/>
      <c r="C89" s="13"/>
      <c r="D89" s="13"/>
      <c r="E89" s="14"/>
      <c r="F89" s="14"/>
      <c r="G89" s="14"/>
      <c r="H89" s="14"/>
    </row>
    <row r="90" spans="1:10" x14ac:dyDescent="0.25">
      <c r="A90" s="13"/>
      <c r="B90" s="13"/>
      <c r="C90" s="13"/>
      <c r="D90" s="13"/>
      <c r="E90" s="13"/>
      <c r="F90" s="13"/>
      <c r="G90" s="13"/>
      <c r="H90" s="13"/>
    </row>
    <row r="91" spans="1:10" x14ac:dyDescent="0.25">
      <c r="A91" s="13"/>
      <c r="B91" s="15"/>
      <c r="C91" s="13"/>
      <c r="D91" s="13"/>
      <c r="E91" s="13"/>
      <c r="F91" s="13"/>
      <c r="G91" s="13"/>
      <c r="H91" s="13"/>
    </row>
    <row r="93" spans="1:10" x14ac:dyDescent="0.25">
      <c r="A93" s="13"/>
      <c r="B93" s="13"/>
      <c r="C93" s="13"/>
      <c r="D93" s="13"/>
      <c r="E93" s="14"/>
      <c r="F93" s="14"/>
      <c r="G93" s="14"/>
      <c r="H93" s="14"/>
    </row>
  </sheetData>
  <sortState xmlns:xlrd2="http://schemas.microsoft.com/office/spreadsheetml/2017/richdata2" ref="A70:H77">
    <sortCondition ref="A70:A77"/>
    <sortCondition ref="F70:F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25BA-6F36-406B-96BD-7CA1CA3596C6}">
  <dimension ref="A2:I62"/>
  <sheetViews>
    <sheetView workbookViewId="0">
      <selection activeCell="A2" sqref="A2:G2"/>
    </sheetView>
  </sheetViews>
  <sheetFormatPr defaultRowHeight="15" x14ac:dyDescent="0.25"/>
  <cols>
    <col min="1" max="1" width="9.140625" style="14"/>
    <col min="2" max="2" width="20.140625" style="30" customWidth="1"/>
    <col min="3" max="3" width="18.42578125" style="30" customWidth="1"/>
    <col min="4" max="9" width="9.140625" style="14"/>
    <col min="10" max="16384" width="9.140625" style="30"/>
  </cols>
  <sheetData>
    <row r="2" spans="1:7" x14ac:dyDescent="0.25">
      <c r="B2" s="14" t="s">
        <v>20</v>
      </c>
      <c r="D2" s="14" t="s">
        <v>110</v>
      </c>
      <c r="E2" s="14" t="s">
        <v>111</v>
      </c>
      <c r="F2" s="14" t="s">
        <v>19</v>
      </c>
      <c r="G2" s="14" t="s">
        <v>112</v>
      </c>
    </row>
    <row r="3" spans="1:7" x14ac:dyDescent="0.25">
      <c r="A3" s="14">
        <v>1</v>
      </c>
      <c r="B3" s="30" t="s">
        <v>113</v>
      </c>
      <c r="C3" s="30" t="s">
        <v>114</v>
      </c>
      <c r="D3" s="14">
        <v>3</v>
      </c>
      <c r="E3" s="14">
        <v>3</v>
      </c>
      <c r="F3" s="14">
        <f t="shared" ref="F3:F13" si="0">SUM(D3:E3)</f>
        <v>6</v>
      </c>
      <c r="G3" s="14">
        <v>3</v>
      </c>
    </row>
    <row r="4" spans="1:7" x14ac:dyDescent="0.25">
      <c r="A4" s="14">
        <v>4</v>
      </c>
      <c r="B4" s="30" t="s">
        <v>115</v>
      </c>
      <c r="C4" s="30" t="s">
        <v>37</v>
      </c>
      <c r="D4" s="14">
        <v>5</v>
      </c>
      <c r="E4" s="14" t="s">
        <v>116</v>
      </c>
      <c r="F4" s="14">
        <f t="shared" si="0"/>
        <v>5</v>
      </c>
      <c r="G4" s="14">
        <v>9</v>
      </c>
    </row>
    <row r="5" spans="1:7" x14ac:dyDescent="0.25">
      <c r="A5" s="14">
        <v>8</v>
      </c>
      <c r="B5" s="30" t="s">
        <v>117</v>
      </c>
      <c r="C5" s="30" t="s">
        <v>118</v>
      </c>
      <c r="D5" s="14">
        <v>7</v>
      </c>
      <c r="E5" s="14">
        <v>6</v>
      </c>
      <c r="F5" s="14">
        <f t="shared" si="0"/>
        <v>13</v>
      </c>
      <c r="G5" s="14">
        <v>6</v>
      </c>
    </row>
    <row r="6" spans="1:7" x14ac:dyDescent="0.25">
      <c r="A6" s="14">
        <v>9</v>
      </c>
      <c r="B6" s="30" t="s">
        <v>51</v>
      </c>
      <c r="C6" s="30" t="s">
        <v>35</v>
      </c>
      <c r="D6" s="14">
        <v>4</v>
      </c>
      <c r="E6" s="14">
        <v>4</v>
      </c>
      <c r="F6" s="14">
        <f t="shared" si="0"/>
        <v>8</v>
      </c>
      <c r="G6" s="14">
        <v>4</v>
      </c>
    </row>
    <row r="7" spans="1:7" x14ac:dyDescent="0.25">
      <c r="A7" s="14">
        <v>21</v>
      </c>
      <c r="B7" s="30" t="s">
        <v>52</v>
      </c>
      <c r="C7" s="30" t="s">
        <v>6</v>
      </c>
      <c r="D7" s="14">
        <v>10</v>
      </c>
      <c r="E7" s="14">
        <v>11</v>
      </c>
      <c r="F7" s="14">
        <f t="shared" si="0"/>
        <v>21</v>
      </c>
      <c r="G7" s="14">
        <v>8</v>
      </c>
    </row>
    <row r="8" spans="1:7" x14ac:dyDescent="0.25">
      <c r="A8" s="14">
        <v>26</v>
      </c>
      <c r="B8" s="30" t="s">
        <v>119</v>
      </c>
      <c r="D8" s="14">
        <v>13</v>
      </c>
      <c r="E8" s="14" t="s">
        <v>116</v>
      </c>
      <c r="F8" s="14">
        <f t="shared" si="0"/>
        <v>13</v>
      </c>
      <c r="G8" s="14">
        <v>11</v>
      </c>
    </row>
    <row r="9" spans="1:7" x14ac:dyDescent="0.25">
      <c r="A9" s="14">
        <v>34</v>
      </c>
      <c r="B9" s="30" t="s">
        <v>120</v>
      </c>
      <c r="C9" s="30" t="s">
        <v>37</v>
      </c>
      <c r="D9" s="14">
        <v>6</v>
      </c>
      <c r="E9" s="14">
        <v>5</v>
      </c>
      <c r="F9" s="14">
        <f t="shared" si="0"/>
        <v>11</v>
      </c>
      <c r="G9" s="14">
        <v>5</v>
      </c>
    </row>
    <row r="10" spans="1:7" x14ac:dyDescent="0.25">
      <c r="A10" s="14">
        <v>36</v>
      </c>
      <c r="B10" s="30" t="s">
        <v>121</v>
      </c>
      <c r="C10" s="30" t="s">
        <v>43</v>
      </c>
      <c r="D10" s="14">
        <v>8</v>
      </c>
      <c r="E10" s="14">
        <v>10</v>
      </c>
      <c r="F10" s="14">
        <f t="shared" si="0"/>
        <v>18</v>
      </c>
      <c r="G10" s="14">
        <v>7</v>
      </c>
    </row>
    <row r="11" spans="1:7" x14ac:dyDescent="0.25">
      <c r="A11" s="14">
        <v>43</v>
      </c>
      <c r="B11" s="30" t="s">
        <v>49</v>
      </c>
      <c r="C11" s="30" t="s">
        <v>37</v>
      </c>
      <c r="D11" s="14">
        <v>1</v>
      </c>
      <c r="E11" s="14">
        <v>1</v>
      </c>
      <c r="F11" s="14">
        <f t="shared" si="0"/>
        <v>2</v>
      </c>
      <c r="G11" s="14">
        <v>1</v>
      </c>
    </row>
    <row r="12" spans="1:7" x14ac:dyDescent="0.25">
      <c r="A12" s="14">
        <v>44</v>
      </c>
      <c r="B12" s="30" t="s">
        <v>45</v>
      </c>
      <c r="C12" s="30" t="s">
        <v>37</v>
      </c>
      <c r="D12" s="14">
        <v>3</v>
      </c>
      <c r="E12" s="14">
        <v>2</v>
      </c>
      <c r="F12" s="14">
        <f t="shared" si="0"/>
        <v>5</v>
      </c>
      <c r="G12" s="14">
        <v>2</v>
      </c>
    </row>
    <row r="13" spans="1:7" x14ac:dyDescent="0.25">
      <c r="A13" s="14">
        <v>45</v>
      </c>
      <c r="B13" s="30" t="s">
        <v>67</v>
      </c>
      <c r="D13" s="14">
        <v>12</v>
      </c>
      <c r="E13" s="14" t="s">
        <v>116</v>
      </c>
      <c r="F13" s="14">
        <f t="shared" si="0"/>
        <v>12</v>
      </c>
      <c r="G13" s="14">
        <v>10</v>
      </c>
    </row>
    <row r="15" spans="1:7" x14ac:dyDescent="0.25">
      <c r="B15" s="30" t="s">
        <v>21</v>
      </c>
    </row>
    <row r="16" spans="1:7" x14ac:dyDescent="0.25">
      <c r="A16" s="14">
        <v>15</v>
      </c>
      <c r="B16" s="30" t="s">
        <v>59</v>
      </c>
      <c r="C16" s="30" t="s">
        <v>37</v>
      </c>
      <c r="D16" s="14">
        <v>11</v>
      </c>
      <c r="E16" s="14">
        <v>12</v>
      </c>
      <c r="F16" s="14">
        <f>SUM(D16:E16)</f>
        <v>23</v>
      </c>
      <c r="G16" s="14">
        <v>2</v>
      </c>
    </row>
    <row r="17" spans="1:7" x14ac:dyDescent="0.25">
      <c r="A17" s="14">
        <v>39</v>
      </c>
      <c r="B17" s="30" t="s">
        <v>58</v>
      </c>
      <c r="C17" s="30" t="s">
        <v>37</v>
      </c>
      <c r="D17" s="14">
        <v>9</v>
      </c>
      <c r="E17" s="14">
        <v>9</v>
      </c>
      <c r="F17" s="14">
        <f>SUM(D17:E17)</f>
        <v>18</v>
      </c>
      <c r="G17" s="14">
        <v>1</v>
      </c>
    </row>
    <row r="18" spans="1:7" x14ac:dyDescent="0.25">
      <c r="A18" s="14">
        <v>40</v>
      </c>
      <c r="B18" s="30" t="s">
        <v>122</v>
      </c>
      <c r="C18" s="30" t="s">
        <v>37</v>
      </c>
      <c r="D18" s="14">
        <v>14</v>
      </c>
      <c r="E18" s="14" t="s">
        <v>116</v>
      </c>
      <c r="F18" s="14">
        <f>SUM(D18:E18)</f>
        <v>14</v>
      </c>
      <c r="G18" s="14">
        <v>3</v>
      </c>
    </row>
    <row r="20" spans="1:7" x14ac:dyDescent="0.25">
      <c r="B20" s="30" t="s">
        <v>22</v>
      </c>
    </row>
    <row r="21" spans="1:7" x14ac:dyDescent="0.25">
      <c r="A21" s="14">
        <v>2</v>
      </c>
      <c r="B21" s="30" t="s">
        <v>123</v>
      </c>
      <c r="C21" s="30" t="s">
        <v>99</v>
      </c>
      <c r="D21" s="14">
        <v>9</v>
      </c>
      <c r="E21" s="14">
        <v>8</v>
      </c>
      <c r="F21" s="14">
        <f t="shared" ref="F21:F32" si="1">SUM(D21:E21)</f>
        <v>17</v>
      </c>
      <c r="G21" s="14">
        <v>7</v>
      </c>
    </row>
    <row r="22" spans="1:7" x14ac:dyDescent="0.25">
      <c r="A22" s="14">
        <v>7</v>
      </c>
      <c r="B22" s="30" t="s">
        <v>85</v>
      </c>
      <c r="C22" s="30" t="s">
        <v>43</v>
      </c>
      <c r="D22" s="14">
        <v>2</v>
      </c>
      <c r="E22" s="14">
        <v>4</v>
      </c>
      <c r="F22" s="14">
        <f t="shared" si="1"/>
        <v>6</v>
      </c>
      <c r="G22" s="14">
        <v>3</v>
      </c>
    </row>
    <row r="23" spans="1:7" x14ac:dyDescent="0.25">
      <c r="A23" s="14">
        <v>10</v>
      </c>
      <c r="B23" s="30" t="s">
        <v>124</v>
      </c>
      <c r="C23" s="30" t="s">
        <v>43</v>
      </c>
      <c r="D23" s="14">
        <v>10</v>
      </c>
      <c r="E23" s="14">
        <v>7</v>
      </c>
      <c r="F23" s="14">
        <f t="shared" si="1"/>
        <v>17</v>
      </c>
      <c r="G23" s="14">
        <v>6</v>
      </c>
    </row>
    <row r="24" spans="1:7" x14ac:dyDescent="0.25">
      <c r="A24" s="14">
        <v>12</v>
      </c>
      <c r="B24" s="30" t="s">
        <v>125</v>
      </c>
      <c r="C24" s="30" t="s">
        <v>43</v>
      </c>
      <c r="D24" s="14">
        <v>14</v>
      </c>
      <c r="E24" s="14" t="s">
        <v>116</v>
      </c>
      <c r="F24" s="14">
        <f t="shared" si="1"/>
        <v>14</v>
      </c>
      <c r="G24" s="14">
        <v>11</v>
      </c>
    </row>
    <row r="25" spans="1:7" x14ac:dyDescent="0.25">
      <c r="A25" s="14">
        <v>14</v>
      </c>
      <c r="B25" s="30" t="s">
        <v>81</v>
      </c>
      <c r="C25" s="30" t="s">
        <v>6</v>
      </c>
      <c r="D25" s="14">
        <v>7</v>
      </c>
      <c r="E25" s="14">
        <v>3</v>
      </c>
      <c r="F25" s="14">
        <f t="shared" si="1"/>
        <v>10</v>
      </c>
      <c r="G25" s="14">
        <v>4</v>
      </c>
    </row>
    <row r="26" spans="1:7" x14ac:dyDescent="0.25">
      <c r="A26" s="14">
        <v>20</v>
      </c>
      <c r="B26" s="30" t="s">
        <v>76</v>
      </c>
      <c r="C26" s="30" t="s">
        <v>43</v>
      </c>
      <c r="D26" s="14">
        <v>1</v>
      </c>
      <c r="E26" s="14">
        <v>1</v>
      </c>
      <c r="F26" s="14">
        <f t="shared" si="1"/>
        <v>2</v>
      </c>
      <c r="G26" s="14">
        <v>1</v>
      </c>
    </row>
    <row r="27" spans="1:7" x14ac:dyDescent="0.25">
      <c r="A27" s="14">
        <v>22</v>
      </c>
      <c r="B27" s="30" t="s">
        <v>32</v>
      </c>
      <c r="C27" s="30" t="s">
        <v>6</v>
      </c>
      <c r="D27" s="14">
        <v>5</v>
      </c>
      <c r="E27" s="14">
        <v>6</v>
      </c>
      <c r="F27" s="14">
        <f t="shared" si="1"/>
        <v>11</v>
      </c>
      <c r="G27" s="14">
        <v>5</v>
      </c>
    </row>
    <row r="28" spans="1:7" x14ac:dyDescent="0.25">
      <c r="A28" s="14">
        <v>31</v>
      </c>
      <c r="B28" s="30" t="s">
        <v>126</v>
      </c>
      <c r="C28" s="30" t="s">
        <v>43</v>
      </c>
      <c r="D28" s="14">
        <v>8</v>
      </c>
      <c r="E28" s="14">
        <v>10</v>
      </c>
      <c r="F28" s="14">
        <f t="shared" si="1"/>
        <v>18</v>
      </c>
      <c r="G28" s="14">
        <v>8</v>
      </c>
    </row>
    <row r="29" spans="1:7" x14ac:dyDescent="0.25">
      <c r="A29" s="14">
        <v>32</v>
      </c>
      <c r="B29" s="30" t="s">
        <v>127</v>
      </c>
      <c r="C29" s="30" t="s">
        <v>43</v>
      </c>
      <c r="D29" s="14">
        <v>13</v>
      </c>
      <c r="E29" s="14" t="s">
        <v>116</v>
      </c>
      <c r="F29" s="14">
        <f t="shared" si="1"/>
        <v>13</v>
      </c>
      <c r="G29" s="14">
        <v>10</v>
      </c>
    </row>
    <row r="30" spans="1:7" x14ac:dyDescent="0.25">
      <c r="A30" s="14">
        <v>33</v>
      </c>
      <c r="B30" s="30" t="s">
        <v>128</v>
      </c>
      <c r="D30" s="14">
        <v>4</v>
      </c>
      <c r="E30" s="14">
        <v>2</v>
      </c>
      <c r="F30" s="14">
        <f t="shared" si="1"/>
        <v>6</v>
      </c>
      <c r="G30" s="14">
        <v>2</v>
      </c>
    </row>
    <row r="31" spans="1:7" x14ac:dyDescent="0.25">
      <c r="A31" s="14">
        <v>38</v>
      </c>
      <c r="B31" s="30" t="s">
        <v>79</v>
      </c>
      <c r="C31" s="30" t="s">
        <v>43</v>
      </c>
      <c r="D31" s="14">
        <v>12</v>
      </c>
      <c r="E31" s="14">
        <v>11</v>
      </c>
      <c r="F31" s="14">
        <f t="shared" si="1"/>
        <v>23</v>
      </c>
      <c r="G31" s="14">
        <v>9</v>
      </c>
    </row>
    <row r="32" spans="1:7" x14ac:dyDescent="0.25">
      <c r="A32" s="14">
        <v>46</v>
      </c>
      <c r="B32" s="30" t="s">
        <v>91</v>
      </c>
      <c r="D32" s="14">
        <v>15</v>
      </c>
      <c r="E32" s="14" t="s">
        <v>116</v>
      </c>
      <c r="F32" s="14">
        <f t="shared" si="1"/>
        <v>15</v>
      </c>
      <c r="G32" s="14">
        <v>12</v>
      </c>
    </row>
    <row r="34" spans="1:7" x14ac:dyDescent="0.25">
      <c r="B34" s="30" t="s">
        <v>23</v>
      </c>
    </row>
    <row r="35" spans="1:7" x14ac:dyDescent="0.25">
      <c r="A35" s="14">
        <v>13</v>
      </c>
      <c r="B35" s="30" t="s">
        <v>129</v>
      </c>
      <c r="C35" s="30" t="s">
        <v>43</v>
      </c>
      <c r="D35" s="14">
        <v>11</v>
      </c>
      <c r="E35" s="14">
        <v>12</v>
      </c>
      <c r="F35" s="14">
        <f>SUM(D35:E35)</f>
        <v>23</v>
      </c>
      <c r="G35" s="14">
        <v>3</v>
      </c>
    </row>
    <row r="36" spans="1:7" x14ac:dyDescent="0.25">
      <c r="A36" s="14">
        <v>27</v>
      </c>
      <c r="B36" s="30" t="s">
        <v>130</v>
      </c>
      <c r="C36" s="30" t="s">
        <v>43</v>
      </c>
      <c r="D36" s="14">
        <v>6</v>
      </c>
      <c r="E36" s="14">
        <v>9</v>
      </c>
      <c r="F36" s="14">
        <f>SUM(D36:E36)</f>
        <v>15</v>
      </c>
      <c r="G36" s="14">
        <v>2</v>
      </c>
    </row>
    <row r="37" spans="1:7" x14ac:dyDescent="0.25">
      <c r="A37" s="14">
        <v>29</v>
      </c>
      <c r="B37" s="30" t="s">
        <v>80</v>
      </c>
      <c r="C37" s="30" t="s">
        <v>131</v>
      </c>
      <c r="D37" s="14">
        <v>3</v>
      </c>
      <c r="E37" s="14">
        <v>5</v>
      </c>
      <c r="F37" s="14">
        <f>SUM(D37:E37)</f>
        <v>8</v>
      </c>
      <c r="G37" s="14">
        <v>1</v>
      </c>
    </row>
    <row r="39" spans="1:7" x14ac:dyDescent="0.25">
      <c r="B39" s="30" t="s">
        <v>24</v>
      </c>
    </row>
    <row r="40" spans="1:7" x14ac:dyDescent="0.25">
      <c r="A40" s="14">
        <v>3</v>
      </c>
      <c r="B40" s="30" t="s">
        <v>97</v>
      </c>
      <c r="C40" s="30" t="s">
        <v>132</v>
      </c>
      <c r="D40" s="14">
        <v>11</v>
      </c>
      <c r="E40" s="14" t="s">
        <v>116</v>
      </c>
      <c r="F40" s="14">
        <f t="shared" ref="F40:F49" si="2">SUM(D40:E40)</f>
        <v>11</v>
      </c>
      <c r="G40" s="14">
        <v>8</v>
      </c>
    </row>
    <row r="41" spans="1:7" x14ac:dyDescent="0.25">
      <c r="A41" s="14">
        <v>5</v>
      </c>
      <c r="B41" s="30" t="s">
        <v>133</v>
      </c>
      <c r="C41" s="30" t="s">
        <v>37</v>
      </c>
      <c r="D41" s="14">
        <v>5</v>
      </c>
      <c r="E41" s="14">
        <v>5</v>
      </c>
      <c r="F41" s="14">
        <f t="shared" si="2"/>
        <v>10</v>
      </c>
      <c r="G41" s="14">
        <v>1</v>
      </c>
    </row>
    <row r="42" spans="1:7" x14ac:dyDescent="0.25">
      <c r="A42" s="14">
        <v>11</v>
      </c>
      <c r="B42" s="30" t="s">
        <v>134</v>
      </c>
      <c r="D42" s="14">
        <v>7</v>
      </c>
      <c r="E42" s="14">
        <v>7</v>
      </c>
      <c r="F42" s="14">
        <f t="shared" si="2"/>
        <v>14</v>
      </c>
      <c r="G42" s="14">
        <v>2</v>
      </c>
    </row>
    <row r="43" spans="1:7" x14ac:dyDescent="0.25">
      <c r="A43" s="14">
        <v>16</v>
      </c>
      <c r="B43" s="30" t="s">
        <v>135</v>
      </c>
      <c r="D43" s="14">
        <v>8</v>
      </c>
      <c r="E43" s="14">
        <v>9</v>
      </c>
      <c r="F43" s="14">
        <f t="shared" si="2"/>
        <v>17</v>
      </c>
      <c r="G43" s="14">
        <v>3</v>
      </c>
    </row>
    <row r="44" spans="1:7" x14ac:dyDescent="0.25">
      <c r="A44" s="14">
        <v>23</v>
      </c>
      <c r="B44" s="30" t="s">
        <v>136</v>
      </c>
      <c r="C44" s="30" t="s">
        <v>43</v>
      </c>
      <c r="D44" s="14">
        <v>13</v>
      </c>
      <c r="E44" s="14">
        <v>11</v>
      </c>
      <c r="F44" s="14">
        <f t="shared" si="2"/>
        <v>24</v>
      </c>
      <c r="G44" s="14">
        <v>6</v>
      </c>
    </row>
    <row r="45" spans="1:7" x14ac:dyDescent="0.25">
      <c r="A45" s="14">
        <v>28</v>
      </c>
      <c r="B45" s="30" t="s">
        <v>137</v>
      </c>
      <c r="C45" s="30" t="s">
        <v>43</v>
      </c>
      <c r="D45" s="14">
        <v>12</v>
      </c>
      <c r="E45" s="14">
        <v>8</v>
      </c>
      <c r="F45" s="14">
        <f t="shared" si="2"/>
        <v>20</v>
      </c>
      <c r="G45" s="14">
        <v>5</v>
      </c>
    </row>
    <row r="46" spans="1:7" x14ac:dyDescent="0.25">
      <c r="A46" s="14">
        <v>35</v>
      </c>
      <c r="B46" s="30" t="s">
        <v>102</v>
      </c>
      <c r="C46" s="30" t="s">
        <v>37</v>
      </c>
      <c r="D46" s="14">
        <v>9</v>
      </c>
      <c r="E46" s="14">
        <v>10</v>
      </c>
      <c r="F46" s="14">
        <f t="shared" si="2"/>
        <v>19</v>
      </c>
      <c r="G46" s="14">
        <v>4</v>
      </c>
    </row>
    <row r="47" spans="1:7" x14ac:dyDescent="0.25">
      <c r="A47" s="14">
        <v>37</v>
      </c>
      <c r="B47" s="30" t="s">
        <v>33</v>
      </c>
      <c r="C47" s="30" t="s">
        <v>42</v>
      </c>
      <c r="D47" s="14">
        <v>10</v>
      </c>
      <c r="E47" s="14" t="s">
        <v>138</v>
      </c>
      <c r="F47" s="14">
        <f t="shared" si="2"/>
        <v>10</v>
      </c>
      <c r="G47" s="14">
        <v>7</v>
      </c>
    </row>
    <row r="48" spans="1:7" x14ac:dyDescent="0.25">
      <c r="A48" s="14">
        <v>41</v>
      </c>
      <c r="B48" s="30" t="s">
        <v>139</v>
      </c>
      <c r="C48" s="30" t="s">
        <v>37</v>
      </c>
      <c r="D48" s="14">
        <v>14</v>
      </c>
      <c r="E48" s="14" t="s">
        <v>116</v>
      </c>
      <c r="F48" s="14">
        <f t="shared" si="2"/>
        <v>14</v>
      </c>
      <c r="G48" s="14">
        <v>9</v>
      </c>
    </row>
    <row r="49" spans="1:7" x14ac:dyDescent="0.25">
      <c r="A49" s="14">
        <v>42</v>
      </c>
      <c r="B49" s="30" t="s">
        <v>140</v>
      </c>
      <c r="C49" s="30" t="s">
        <v>43</v>
      </c>
      <c r="D49" s="14">
        <v>16</v>
      </c>
      <c r="E49" s="14" t="s">
        <v>116</v>
      </c>
      <c r="F49" s="14">
        <f t="shared" si="2"/>
        <v>16</v>
      </c>
      <c r="G49" s="14">
        <v>10</v>
      </c>
    </row>
    <row r="51" spans="1:7" x14ac:dyDescent="0.25">
      <c r="B51" s="30" t="s">
        <v>25</v>
      </c>
    </row>
    <row r="52" spans="1:7" x14ac:dyDescent="0.25">
      <c r="A52" s="14">
        <v>24</v>
      </c>
      <c r="B52" s="30" t="s">
        <v>141</v>
      </c>
      <c r="C52" s="30" t="s">
        <v>43</v>
      </c>
      <c r="D52" s="14">
        <v>17</v>
      </c>
      <c r="E52" s="14" t="s">
        <v>116</v>
      </c>
      <c r="F52" s="14">
        <f t="shared" ref="F52:F62" si="3">SUM(D52:E52)</f>
        <v>17</v>
      </c>
      <c r="G52" s="14">
        <v>2</v>
      </c>
    </row>
    <row r="53" spans="1:7" x14ac:dyDescent="0.25">
      <c r="A53" s="14">
        <v>25</v>
      </c>
      <c r="B53" s="30" t="s">
        <v>142</v>
      </c>
      <c r="C53" s="30" t="s">
        <v>43</v>
      </c>
      <c r="D53" s="14">
        <v>15</v>
      </c>
      <c r="E53" s="14" t="s">
        <v>116</v>
      </c>
      <c r="F53" s="14">
        <f t="shared" si="3"/>
        <v>15</v>
      </c>
      <c r="G53" s="14">
        <v>1</v>
      </c>
    </row>
    <row r="55" spans="1:7" x14ac:dyDescent="0.25">
      <c r="B55" s="30" t="s">
        <v>26</v>
      </c>
    </row>
    <row r="56" spans="1:7" x14ac:dyDescent="0.25">
      <c r="A56" s="14">
        <v>6</v>
      </c>
      <c r="B56" s="30" t="s">
        <v>143</v>
      </c>
      <c r="D56" s="14">
        <v>3</v>
      </c>
      <c r="E56" s="14">
        <v>3</v>
      </c>
      <c r="F56" s="14">
        <f>SUM(D56:E56)</f>
        <v>6</v>
      </c>
      <c r="G56" s="14">
        <v>3</v>
      </c>
    </row>
    <row r="57" spans="1:7" x14ac:dyDescent="0.25">
      <c r="A57" s="14">
        <v>18</v>
      </c>
      <c r="B57" s="30" t="s">
        <v>107</v>
      </c>
      <c r="D57" s="14">
        <v>2</v>
      </c>
      <c r="E57" s="14">
        <v>2</v>
      </c>
      <c r="F57" s="14">
        <f>SUM(D57:E57)</f>
        <v>4</v>
      </c>
      <c r="G57" s="14">
        <v>2</v>
      </c>
    </row>
    <row r="58" spans="1:7" x14ac:dyDescent="0.25">
      <c r="A58" s="14">
        <v>19</v>
      </c>
      <c r="B58" s="30" t="s">
        <v>144</v>
      </c>
      <c r="D58" s="14">
        <v>1</v>
      </c>
      <c r="E58" s="14">
        <v>1</v>
      </c>
      <c r="F58" s="14">
        <f>SUM(D58:E58)</f>
        <v>2</v>
      </c>
      <c r="G58" s="14">
        <v>1</v>
      </c>
    </row>
    <row r="59" spans="1:7" x14ac:dyDescent="0.25">
      <c r="A59" s="14">
        <v>30</v>
      </c>
      <c r="B59" s="30" t="s">
        <v>106</v>
      </c>
      <c r="D59" s="14">
        <v>4</v>
      </c>
      <c r="E59" s="14">
        <v>6</v>
      </c>
      <c r="F59" s="14">
        <f>SUM(D59:E59)</f>
        <v>10</v>
      </c>
      <c r="G59" s="14">
        <v>4</v>
      </c>
    </row>
    <row r="61" spans="1:7" x14ac:dyDescent="0.25">
      <c r="B61" s="30" t="s">
        <v>27</v>
      </c>
    </row>
    <row r="62" spans="1:7" x14ac:dyDescent="0.25">
      <c r="A62" s="14">
        <v>17</v>
      </c>
      <c r="B62" s="30" t="s">
        <v>29</v>
      </c>
      <c r="D62" s="14">
        <v>6</v>
      </c>
      <c r="E62" s="14">
        <v>4</v>
      </c>
      <c r="F62" s="14">
        <f t="shared" si="3"/>
        <v>10</v>
      </c>
      <c r="G62" s="14">
        <v>1</v>
      </c>
    </row>
  </sheetData>
  <sortState xmlns:xlrd2="http://schemas.microsoft.com/office/spreadsheetml/2017/richdata2" ref="A4:G13">
    <sortCondition ref="A4:A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8BED-38BA-498F-84F1-1EB3F768D8D9}">
  <dimension ref="A1:I60"/>
  <sheetViews>
    <sheetView workbookViewId="0">
      <selection activeCell="J55" sqref="J55"/>
    </sheetView>
  </sheetViews>
  <sheetFormatPr defaultRowHeight="15" x14ac:dyDescent="0.25"/>
  <cols>
    <col min="1" max="1" width="6.7109375" style="14" customWidth="1"/>
    <col min="2" max="2" width="20.140625" style="30" customWidth="1"/>
    <col min="3" max="3" width="18.42578125" style="30" customWidth="1"/>
    <col min="4" max="4" width="9.140625" style="14"/>
    <col min="5" max="5" width="10.5703125" style="14" customWidth="1"/>
    <col min="6" max="9" width="9.140625" style="14"/>
    <col min="10" max="16384" width="9.140625" style="30"/>
  </cols>
  <sheetData>
    <row r="1" spans="1:8" x14ac:dyDescent="0.25">
      <c r="D1" s="14" t="s">
        <v>169</v>
      </c>
      <c r="E1" s="14" t="s">
        <v>171</v>
      </c>
    </row>
    <row r="2" spans="1:8" x14ac:dyDescent="0.25">
      <c r="B2" s="14" t="s">
        <v>20</v>
      </c>
      <c r="D2" s="14" t="s">
        <v>110</v>
      </c>
      <c r="E2" s="14" t="s">
        <v>111</v>
      </c>
      <c r="F2" s="14" t="s">
        <v>19</v>
      </c>
      <c r="G2" s="14" t="s">
        <v>112</v>
      </c>
      <c r="H2" s="14" t="s">
        <v>172</v>
      </c>
    </row>
    <row r="3" spans="1:8" s="14" customFormat="1" x14ac:dyDescent="0.25">
      <c r="A3" s="33">
        <v>2</v>
      </c>
      <c r="B3" s="30" t="s">
        <v>45</v>
      </c>
      <c r="C3" s="30" t="s">
        <v>37</v>
      </c>
      <c r="D3" s="14">
        <v>1</v>
      </c>
      <c r="E3" s="14">
        <v>1</v>
      </c>
      <c r="F3" s="36">
        <f t="shared" ref="F3:F17" si="0">SUM(D3:E3)</f>
        <v>2</v>
      </c>
      <c r="G3" s="36">
        <v>1</v>
      </c>
      <c r="H3" s="14">
        <v>20</v>
      </c>
    </row>
    <row r="4" spans="1:8" s="14" customFormat="1" x14ac:dyDescent="0.25">
      <c r="A4" s="33">
        <v>5</v>
      </c>
      <c r="B4" s="30" t="s">
        <v>152</v>
      </c>
      <c r="C4" s="30"/>
      <c r="D4" s="14">
        <v>3</v>
      </c>
      <c r="E4" s="14">
        <v>2</v>
      </c>
      <c r="F4" s="36">
        <f t="shared" si="0"/>
        <v>5</v>
      </c>
      <c r="G4" s="36">
        <v>2</v>
      </c>
      <c r="H4" s="14">
        <v>19</v>
      </c>
    </row>
    <row r="5" spans="1:8" s="14" customFormat="1" x14ac:dyDescent="0.25">
      <c r="A5" s="33">
        <v>3</v>
      </c>
      <c r="B5" s="30" t="s">
        <v>153</v>
      </c>
      <c r="C5" s="30"/>
      <c r="D5" s="14">
        <v>4</v>
      </c>
      <c r="E5" s="14">
        <v>3</v>
      </c>
      <c r="F5" s="36">
        <f t="shared" si="0"/>
        <v>7</v>
      </c>
      <c r="G5" s="36">
        <v>3</v>
      </c>
      <c r="H5" s="14">
        <v>18</v>
      </c>
    </row>
    <row r="6" spans="1:8" s="14" customFormat="1" x14ac:dyDescent="0.25">
      <c r="A6" s="33">
        <v>11</v>
      </c>
      <c r="B6" s="30" t="s">
        <v>155</v>
      </c>
      <c r="C6" s="30"/>
      <c r="D6" s="14">
        <v>5</v>
      </c>
      <c r="E6" s="14">
        <v>4</v>
      </c>
      <c r="F6" s="36">
        <f t="shared" si="0"/>
        <v>9</v>
      </c>
      <c r="G6" s="36">
        <v>4</v>
      </c>
      <c r="H6" s="14">
        <v>17</v>
      </c>
    </row>
    <row r="7" spans="1:8" s="14" customFormat="1" x14ac:dyDescent="0.25">
      <c r="A7" s="33">
        <v>1</v>
      </c>
      <c r="B7" s="30" t="s">
        <v>49</v>
      </c>
      <c r="C7" s="30" t="s">
        <v>37</v>
      </c>
      <c r="D7" s="14">
        <v>2</v>
      </c>
      <c r="E7" s="14">
        <v>7</v>
      </c>
      <c r="F7" s="36">
        <f t="shared" si="0"/>
        <v>9</v>
      </c>
      <c r="G7" s="36">
        <v>5</v>
      </c>
      <c r="H7" s="14">
        <v>16</v>
      </c>
    </row>
    <row r="8" spans="1:8" s="14" customFormat="1" x14ac:dyDescent="0.25">
      <c r="A8" s="33">
        <v>22</v>
      </c>
      <c r="B8" s="30" t="s">
        <v>149</v>
      </c>
      <c r="C8" s="30"/>
      <c r="D8" s="14">
        <v>7</v>
      </c>
      <c r="E8" s="14">
        <v>5</v>
      </c>
      <c r="F8" s="36">
        <f t="shared" si="0"/>
        <v>12</v>
      </c>
      <c r="G8" s="36">
        <v>6</v>
      </c>
      <c r="H8" s="14">
        <v>15</v>
      </c>
    </row>
    <row r="9" spans="1:8" s="14" customFormat="1" x14ac:dyDescent="0.25">
      <c r="A9" s="33">
        <v>17</v>
      </c>
      <c r="B9" s="30" t="s">
        <v>115</v>
      </c>
      <c r="C9" s="30" t="s">
        <v>37</v>
      </c>
      <c r="D9" s="14">
        <v>6</v>
      </c>
      <c r="E9" s="14">
        <v>6</v>
      </c>
      <c r="F9" s="36">
        <f t="shared" si="0"/>
        <v>12</v>
      </c>
      <c r="G9" s="36">
        <v>7</v>
      </c>
      <c r="H9" s="14">
        <v>14</v>
      </c>
    </row>
    <row r="10" spans="1:8" s="14" customFormat="1" x14ac:dyDescent="0.25">
      <c r="A10" s="33">
        <v>21</v>
      </c>
      <c r="B10" s="30" t="s">
        <v>154</v>
      </c>
      <c r="C10" s="30"/>
      <c r="D10" s="14">
        <v>8</v>
      </c>
      <c r="E10" s="14">
        <v>8</v>
      </c>
      <c r="F10" s="36">
        <f t="shared" si="0"/>
        <v>16</v>
      </c>
      <c r="G10" s="36">
        <v>8</v>
      </c>
      <c r="H10" s="14">
        <v>13</v>
      </c>
    </row>
    <row r="11" spans="1:8" s="14" customFormat="1" x14ac:dyDescent="0.25">
      <c r="A11" s="33">
        <v>6</v>
      </c>
      <c r="B11" s="30" t="s">
        <v>47</v>
      </c>
      <c r="C11" s="30" t="s">
        <v>37</v>
      </c>
      <c r="D11" s="14">
        <v>9</v>
      </c>
      <c r="E11" s="14">
        <v>9</v>
      </c>
      <c r="F11" s="36">
        <f t="shared" si="0"/>
        <v>18</v>
      </c>
      <c r="G11" s="36">
        <v>9</v>
      </c>
      <c r="H11" s="14">
        <v>12</v>
      </c>
    </row>
    <row r="12" spans="1:8" x14ac:dyDescent="0.25">
      <c r="A12" s="33">
        <v>16</v>
      </c>
      <c r="B12" s="30" t="s">
        <v>150</v>
      </c>
      <c r="D12" s="14">
        <v>11</v>
      </c>
      <c r="E12" s="14">
        <v>10</v>
      </c>
      <c r="F12" s="36">
        <f t="shared" si="0"/>
        <v>21</v>
      </c>
      <c r="G12" s="36">
        <v>10</v>
      </c>
      <c r="H12" s="14">
        <v>11</v>
      </c>
    </row>
    <row r="13" spans="1:8" x14ac:dyDescent="0.25">
      <c r="A13" s="33">
        <v>7</v>
      </c>
      <c r="B13" s="30" t="s">
        <v>120</v>
      </c>
      <c r="C13" s="30" t="s">
        <v>37</v>
      </c>
      <c r="D13" s="14">
        <v>10</v>
      </c>
      <c r="E13" s="14">
        <v>12</v>
      </c>
      <c r="F13" s="36">
        <f t="shared" si="0"/>
        <v>22</v>
      </c>
      <c r="G13" s="36">
        <v>11</v>
      </c>
      <c r="H13" s="14">
        <v>10</v>
      </c>
    </row>
    <row r="14" spans="1:8" x14ac:dyDescent="0.25">
      <c r="A14" s="33">
        <v>20</v>
      </c>
      <c r="B14" s="30" t="s">
        <v>151</v>
      </c>
      <c r="D14" s="14">
        <v>12</v>
      </c>
      <c r="E14" s="14">
        <v>11</v>
      </c>
      <c r="F14" s="36">
        <f t="shared" si="0"/>
        <v>23</v>
      </c>
      <c r="G14" s="36">
        <v>12</v>
      </c>
      <c r="H14" s="14">
        <v>9</v>
      </c>
    </row>
    <row r="15" spans="1:8" x14ac:dyDescent="0.25">
      <c r="A15" s="33">
        <v>13</v>
      </c>
      <c r="B15" s="30" t="s">
        <v>157</v>
      </c>
      <c r="D15" s="14">
        <v>13</v>
      </c>
      <c r="E15" s="35">
        <v>13</v>
      </c>
      <c r="F15" s="36">
        <f t="shared" si="0"/>
        <v>26</v>
      </c>
      <c r="G15" s="36">
        <v>13</v>
      </c>
      <c r="H15" s="14">
        <v>8</v>
      </c>
    </row>
    <row r="16" spans="1:8" x14ac:dyDescent="0.25">
      <c r="A16" s="33">
        <v>4</v>
      </c>
      <c r="B16" s="30" t="s">
        <v>156</v>
      </c>
      <c r="D16" s="14">
        <v>14</v>
      </c>
      <c r="E16" s="35">
        <v>14</v>
      </c>
      <c r="F16" s="36">
        <f t="shared" si="0"/>
        <v>28</v>
      </c>
      <c r="G16" s="36">
        <v>14</v>
      </c>
      <c r="H16" s="14">
        <v>7</v>
      </c>
    </row>
    <row r="17" spans="1:8" x14ac:dyDescent="0.25">
      <c r="A17" s="33">
        <v>15</v>
      </c>
      <c r="B17" s="30" t="s">
        <v>158</v>
      </c>
      <c r="D17" s="14">
        <v>15</v>
      </c>
      <c r="E17" s="35">
        <v>15</v>
      </c>
      <c r="F17" s="36">
        <f t="shared" si="0"/>
        <v>30</v>
      </c>
      <c r="G17" s="36">
        <v>15</v>
      </c>
      <c r="H17" s="14">
        <v>6</v>
      </c>
    </row>
    <row r="18" spans="1:8" x14ac:dyDescent="0.25">
      <c r="A18" s="34"/>
    </row>
    <row r="19" spans="1:8" s="14" customFormat="1" x14ac:dyDescent="0.25">
      <c r="B19" s="30" t="s">
        <v>21</v>
      </c>
      <c r="C19" s="30"/>
    </row>
    <row r="20" spans="1:8" s="14" customFormat="1" x14ac:dyDescent="0.25">
      <c r="B20" s="30"/>
      <c r="C20" s="30"/>
      <c r="D20" s="14" t="s">
        <v>110</v>
      </c>
      <c r="E20" s="14" t="s">
        <v>111</v>
      </c>
      <c r="F20" s="14" t="s">
        <v>19</v>
      </c>
      <c r="G20" s="14" t="s">
        <v>112</v>
      </c>
      <c r="H20" s="14" t="s">
        <v>172</v>
      </c>
    </row>
    <row r="21" spans="1:8" s="14" customFormat="1" x14ac:dyDescent="0.25">
      <c r="A21" s="33">
        <v>18</v>
      </c>
      <c r="B21" s="30" t="s">
        <v>160</v>
      </c>
      <c r="C21" s="30"/>
      <c r="D21" s="14">
        <v>1</v>
      </c>
      <c r="E21" s="14">
        <v>1</v>
      </c>
      <c r="F21" s="14">
        <v>2</v>
      </c>
      <c r="G21" s="14">
        <v>1</v>
      </c>
      <c r="H21" s="14">
        <v>20</v>
      </c>
    </row>
    <row r="22" spans="1:8" s="14" customFormat="1" x14ac:dyDescent="0.25">
      <c r="A22" s="33">
        <v>9</v>
      </c>
      <c r="B22" s="30" t="s">
        <v>58</v>
      </c>
      <c r="C22" s="30" t="s">
        <v>37</v>
      </c>
      <c r="D22" s="14">
        <v>2</v>
      </c>
      <c r="E22" s="35">
        <v>2</v>
      </c>
      <c r="F22" s="14">
        <v>4</v>
      </c>
      <c r="G22" s="14">
        <v>2</v>
      </c>
      <c r="H22" s="14">
        <v>19</v>
      </c>
    </row>
    <row r="23" spans="1:8" s="14" customFormat="1" x14ac:dyDescent="0.25">
      <c r="A23" s="33">
        <v>14</v>
      </c>
      <c r="B23" s="30" t="s">
        <v>161</v>
      </c>
      <c r="C23" s="30"/>
      <c r="D23" s="14">
        <v>3</v>
      </c>
      <c r="E23" s="35">
        <v>3</v>
      </c>
      <c r="F23" s="14">
        <v>6</v>
      </c>
      <c r="G23" s="14">
        <v>3</v>
      </c>
      <c r="H23" s="14">
        <v>18</v>
      </c>
    </row>
    <row r="24" spans="1:8" s="14" customFormat="1" x14ac:dyDescent="0.25">
      <c r="A24" s="33">
        <v>8</v>
      </c>
      <c r="B24" s="30" t="s">
        <v>122</v>
      </c>
      <c r="C24" s="30" t="s">
        <v>37</v>
      </c>
      <c r="D24" s="14" t="s">
        <v>138</v>
      </c>
    </row>
    <row r="25" spans="1:8" s="14" customFormat="1" x14ac:dyDescent="0.25">
      <c r="A25" s="33">
        <v>19</v>
      </c>
      <c r="B25" s="30" t="s">
        <v>159</v>
      </c>
      <c r="C25" s="30"/>
      <c r="D25" s="14" t="s">
        <v>138</v>
      </c>
    </row>
    <row r="27" spans="1:8" s="14" customFormat="1" x14ac:dyDescent="0.25">
      <c r="B27" s="30" t="s">
        <v>22</v>
      </c>
      <c r="C27" s="30"/>
    </row>
    <row r="28" spans="1:8" s="14" customFormat="1" x14ac:dyDescent="0.25">
      <c r="B28" s="30"/>
      <c r="C28" s="30"/>
      <c r="D28" s="14" t="s">
        <v>110</v>
      </c>
      <c r="E28" s="14" t="s">
        <v>111</v>
      </c>
      <c r="F28" s="14" t="s">
        <v>19</v>
      </c>
      <c r="G28" s="14" t="s">
        <v>112</v>
      </c>
      <c r="H28" s="14" t="s">
        <v>172</v>
      </c>
    </row>
    <row r="29" spans="1:8" s="14" customFormat="1" x14ac:dyDescent="0.25">
      <c r="A29" s="33">
        <v>3</v>
      </c>
      <c r="B29" s="30" t="s">
        <v>128</v>
      </c>
      <c r="C29" s="30"/>
      <c r="D29" s="14">
        <v>2</v>
      </c>
      <c r="E29" s="14">
        <v>1</v>
      </c>
      <c r="F29" s="14">
        <f t="shared" ref="F29:F38" si="1">SUM(D29:E29)</f>
        <v>3</v>
      </c>
      <c r="G29" s="14">
        <v>1</v>
      </c>
      <c r="H29" s="14">
        <v>20</v>
      </c>
    </row>
    <row r="30" spans="1:8" s="14" customFormat="1" x14ac:dyDescent="0.25">
      <c r="A30" s="33">
        <v>2</v>
      </c>
      <c r="B30" s="30" t="s">
        <v>81</v>
      </c>
      <c r="C30" s="30" t="s">
        <v>6</v>
      </c>
      <c r="D30" s="14">
        <v>1</v>
      </c>
      <c r="E30" s="14">
        <v>3</v>
      </c>
      <c r="F30" s="14">
        <f t="shared" si="1"/>
        <v>4</v>
      </c>
      <c r="G30" s="14">
        <v>2</v>
      </c>
      <c r="H30" s="14">
        <v>19</v>
      </c>
    </row>
    <row r="31" spans="1:8" s="14" customFormat="1" x14ac:dyDescent="0.25">
      <c r="A31" s="33">
        <v>9</v>
      </c>
      <c r="B31" s="30" t="s">
        <v>76</v>
      </c>
      <c r="C31" s="30" t="s">
        <v>43</v>
      </c>
      <c r="D31" s="14">
        <v>3</v>
      </c>
      <c r="E31" s="14">
        <v>2</v>
      </c>
      <c r="F31" s="14">
        <f t="shared" si="1"/>
        <v>5</v>
      </c>
      <c r="G31" s="14">
        <v>3</v>
      </c>
      <c r="H31" s="14">
        <v>18</v>
      </c>
    </row>
    <row r="32" spans="1:8" s="14" customFormat="1" x14ac:dyDescent="0.25">
      <c r="A32" s="33">
        <v>7</v>
      </c>
      <c r="B32" s="30" t="s">
        <v>163</v>
      </c>
      <c r="C32" s="30"/>
      <c r="D32" s="14">
        <v>5</v>
      </c>
      <c r="E32" s="14">
        <v>4</v>
      </c>
      <c r="F32" s="14">
        <f t="shared" si="1"/>
        <v>9</v>
      </c>
      <c r="G32" s="14">
        <v>4</v>
      </c>
      <c r="H32" s="14">
        <v>17</v>
      </c>
    </row>
    <row r="33" spans="1:8" s="14" customFormat="1" x14ac:dyDescent="0.25">
      <c r="A33" s="33">
        <v>4</v>
      </c>
      <c r="B33" s="30" t="s">
        <v>164</v>
      </c>
      <c r="C33" s="30"/>
      <c r="D33" s="14">
        <v>4</v>
      </c>
      <c r="E33" s="14">
        <v>5</v>
      </c>
      <c r="F33" s="14">
        <f t="shared" si="1"/>
        <v>9</v>
      </c>
      <c r="G33" s="14">
        <v>5</v>
      </c>
      <c r="H33" s="14">
        <v>16</v>
      </c>
    </row>
    <row r="34" spans="1:8" s="14" customFormat="1" x14ac:dyDescent="0.25">
      <c r="A34" s="33">
        <v>10</v>
      </c>
      <c r="B34" s="30" t="s">
        <v>87</v>
      </c>
      <c r="C34" s="30"/>
      <c r="D34" s="14">
        <v>8</v>
      </c>
      <c r="E34" s="14">
        <v>6</v>
      </c>
      <c r="F34" s="14">
        <f t="shared" si="1"/>
        <v>14</v>
      </c>
      <c r="G34" s="14">
        <v>6</v>
      </c>
      <c r="H34" s="14">
        <v>15</v>
      </c>
    </row>
    <row r="35" spans="1:8" s="14" customFormat="1" x14ac:dyDescent="0.25">
      <c r="A35" s="33">
        <v>6</v>
      </c>
      <c r="B35" s="30" t="s">
        <v>79</v>
      </c>
      <c r="C35" s="30" t="s">
        <v>43</v>
      </c>
      <c r="D35" s="14">
        <v>7</v>
      </c>
      <c r="E35" s="14">
        <v>7</v>
      </c>
      <c r="F35" s="14">
        <f t="shared" si="1"/>
        <v>14</v>
      </c>
      <c r="G35" s="14">
        <v>7</v>
      </c>
      <c r="H35" s="14">
        <v>14</v>
      </c>
    </row>
    <row r="36" spans="1:8" s="14" customFormat="1" x14ac:dyDescent="0.25">
      <c r="A36" s="33">
        <v>5</v>
      </c>
      <c r="B36" s="30" t="s">
        <v>165</v>
      </c>
      <c r="C36" s="30"/>
      <c r="D36" s="14">
        <v>6</v>
      </c>
      <c r="E36" s="14">
        <v>8</v>
      </c>
      <c r="F36" s="14">
        <f t="shared" si="1"/>
        <v>14</v>
      </c>
      <c r="G36" s="14">
        <v>8</v>
      </c>
      <c r="H36" s="14">
        <v>13</v>
      </c>
    </row>
    <row r="37" spans="1:8" s="14" customFormat="1" x14ac:dyDescent="0.25">
      <c r="A37" s="33">
        <v>8</v>
      </c>
      <c r="B37" s="30" t="s">
        <v>93</v>
      </c>
      <c r="C37" s="30"/>
      <c r="D37" s="14">
        <v>10</v>
      </c>
      <c r="E37" s="14">
        <v>9</v>
      </c>
      <c r="F37" s="14">
        <f t="shared" si="1"/>
        <v>19</v>
      </c>
      <c r="G37" s="14">
        <v>9</v>
      </c>
      <c r="H37" s="14">
        <v>12</v>
      </c>
    </row>
    <row r="38" spans="1:8" s="14" customFormat="1" x14ac:dyDescent="0.25">
      <c r="A38" s="33">
        <v>11</v>
      </c>
      <c r="B38" s="30" t="s">
        <v>162</v>
      </c>
      <c r="C38" s="30"/>
      <c r="D38" s="14">
        <v>9</v>
      </c>
      <c r="E38" s="14">
        <v>10</v>
      </c>
      <c r="F38" s="14">
        <f t="shared" si="1"/>
        <v>19</v>
      </c>
      <c r="G38" s="14">
        <v>10</v>
      </c>
      <c r="H38" s="14">
        <v>11</v>
      </c>
    </row>
    <row r="40" spans="1:8" s="14" customFormat="1" x14ac:dyDescent="0.25">
      <c r="B40" s="30" t="s">
        <v>23</v>
      </c>
      <c r="C40" s="30"/>
    </row>
    <row r="41" spans="1:8" s="14" customFormat="1" x14ac:dyDescent="0.25">
      <c r="A41" s="33">
        <v>1</v>
      </c>
      <c r="B41" s="30" t="s">
        <v>80</v>
      </c>
      <c r="C41" s="30" t="s">
        <v>131</v>
      </c>
      <c r="D41" s="14">
        <v>1</v>
      </c>
      <c r="E41" s="14">
        <v>1</v>
      </c>
      <c r="F41" s="14">
        <v>2</v>
      </c>
      <c r="G41" s="14">
        <v>1</v>
      </c>
      <c r="H41" s="14">
        <v>20</v>
      </c>
    </row>
    <row r="43" spans="1:8" s="14" customFormat="1" x14ac:dyDescent="0.25">
      <c r="B43" s="30" t="s">
        <v>24</v>
      </c>
      <c r="C43" s="30"/>
    </row>
    <row r="44" spans="1:8" s="14" customFormat="1" x14ac:dyDescent="0.25">
      <c r="B44" s="30"/>
      <c r="C44" s="30"/>
      <c r="D44" s="14" t="s">
        <v>110</v>
      </c>
      <c r="E44" s="14" t="s">
        <v>111</v>
      </c>
      <c r="F44" s="14" t="s">
        <v>19</v>
      </c>
      <c r="G44" s="14" t="s">
        <v>112</v>
      </c>
      <c r="H44" s="14" t="s">
        <v>172</v>
      </c>
    </row>
    <row r="45" spans="1:8" s="14" customFormat="1" x14ac:dyDescent="0.25">
      <c r="A45" s="33">
        <v>31</v>
      </c>
      <c r="B45" s="30" t="s">
        <v>166</v>
      </c>
      <c r="C45" s="30"/>
      <c r="D45" s="14">
        <v>1</v>
      </c>
      <c r="E45" s="14">
        <v>1</v>
      </c>
      <c r="F45" s="14">
        <f>SUM(D45:E45)</f>
        <v>2</v>
      </c>
      <c r="G45" s="14">
        <v>1</v>
      </c>
      <c r="H45" s="14">
        <v>20</v>
      </c>
    </row>
    <row r="46" spans="1:8" s="14" customFormat="1" x14ac:dyDescent="0.25">
      <c r="A46" s="33">
        <v>34</v>
      </c>
      <c r="B46" s="30" t="s">
        <v>133</v>
      </c>
      <c r="C46" s="30" t="s">
        <v>37</v>
      </c>
      <c r="D46" s="14">
        <v>2</v>
      </c>
      <c r="E46" s="14">
        <v>2</v>
      </c>
      <c r="F46" s="14">
        <f>SUM(D46:E46)</f>
        <v>4</v>
      </c>
      <c r="G46" s="14">
        <v>2</v>
      </c>
      <c r="H46" s="14">
        <v>19</v>
      </c>
    </row>
    <row r="47" spans="1:8" s="14" customFormat="1" x14ac:dyDescent="0.25">
      <c r="A47" s="33">
        <v>33</v>
      </c>
      <c r="B47" s="30" t="s">
        <v>134</v>
      </c>
      <c r="C47" s="30"/>
      <c r="D47" s="14">
        <v>4</v>
      </c>
      <c r="E47" s="14">
        <v>3</v>
      </c>
      <c r="F47" s="14">
        <f>SUM(D47:E47)</f>
        <v>7</v>
      </c>
      <c r="G47" s="14">
        <v>3</v>
      </c>
      <c r="H47" s="14">
        <v>18</v>
      </c>
    </row>
    <row r="48" spans="1:8" s="14" customFormat="1" x14ac:dyDescent="0.25">
      <c r="A48" s="33">
        <v>32</v>
      </c>
      <c r="B48" s="30" t="s">
        <v>102</v>
      </c>
      <c r="C48" s="30" t="s">
        <v>37</v>
      </c>
      <c r="D48" s="14">
        <v>5</v>
      </c>
      <c r="E48" s="14">
        <v>4</v>
      </c>
      <c r="F48" s="14">
        <f>SUM(D48:E48)</f>
        <v>9</v>
      </c>
      <c r="G48" s="14">
        <v>4</v>
      </c>
      <c r="H48" s="14">
        <v>17</v>
      </c>
    </row>
    <row r="49" spans="1:8" s="14" customFormat="1" x14ac:dyDescent="0.25">
      <c r="A49" s="33">
        <v>35</v>
      </c>
      <c r="B49" s="30" t="s">
        <v>167</v>
      </c>
      <c r="C49" s="30"/>
      <c r="D49" s="14">
        <v>3</v>
      </c>
      <c r="E49" s="35">
        <v>20</v>
      </c>
      <c r="F49" s="14">
        <f>SUM(D49:E49)</f>
        <v>23</v>
      </c>
      <c r="G49" s="14">
        <v>5</v>
      </c>
      <c r="H49" s="14">
        <v>16</v>
      </c>
    </row>
    <row r="51" spans="1:8" s="14" customFormat="1" x14ac:dyDescent="0.25">
      <c r="B51" s="30" t="s">
        <v>26</v>
      </c>
      <c r="C51" s="30"/>
    </row>
    <row r="52" spans="1:8" s="14" customFormat="1" x14ac:dyDescent="0.25">
      <c r="B52" s="30"/>
      <c r="C52" s="30"/>
      <c r="D52" s="14" t="s">
        <v>110</v>
      </c>
      <c r="E52" s="14" t="s">
        <v>111</v>
      </c>
      <c r="F52" s="14" t="s">
        <v>19</v>
      </c>
      <c r="G52" s="14" t="s">
        <v>112</v>
      </c>
      <c r="H52" s="14" t="s">
        <v>172</v>
      </c>
    </row>
    <row r="53" spans="1:8" s="14" customFormat="1" x14ac:dyDescent="0.25">
      <c r="A53" s="33">
        <v>43</v>
      </c>
      <c r="B53" s="30" t="s">
        <v>107</v>
      </c>
      <c r="C53" s="30"/>
      <c r="D53" s="14">
        <v>1</v>
      </c>
      <c r="E53" s="14">
        <v>1</v>
      </c>
      <c r="F53" s="14">
        <f>SUM(D53:E53)</f>
        <v>2</v>
      </c>
      <c r="G53" s="14">
        <v>1</v>
      </c>
      <c r="H53" s="14">
        <v>20</v>
      </c>
    </row>
    <row r="54" spans="1:8" s="14" customFormat="1" x14ac:dyDescent="0.25">
      <c r="A54" s="33">
        <v>45</v>
      </c>
      <c r="B54" s="30" t="s">
        <v>143</v>
      </c>
      <c r="C54" s="30"/>
      <c r="D54" s="14">
        <v>2</v>
      </c>
      <c r="E54" s="14">
        <v>2</v>
      </c>
      <c r="F54" s="14">
        <f>SUM(D54:E54)</f>
        <v>4</v>
      </c>
      <c r="G54" s="14">
        <v>2</v>
      </c>
      <c r="H54" s="14">
        <v>19</v>
      </c>
    </row>
    <row r="55" spans="1:8" s="14" customFormat="1" x14ac:dyDescent="0.25">
      <c r="A55" s="33">
        <v>41</v>
      </c>
      <c r="B55" s="30" t="s">
        <v>106</v>
      </c>
      <c r="C55" s="30"/>
      <c r="D55" s="14">
        <v>3</v>
      </c>
      <c r="E55" s="14">
        <v>3</v>
      </c>
      <c r="F55" s="14">
        <f>SUM(D55:E55)</f>
        <v>6</v>
      </c>
      <c r="G55" s="14">
        <v>3</v>
      </c>
      <c r="H55" s="14">
        <v>18</v>
      </c>
    </row>
    <row r="57" spans="1:8" s="14" customFormat="1" x14ac:dyDescent="0.25">
      <c r="B57" s="30" t="s">
        <v>27</v>
      </c>
      <c r="C57" s="30"/>
    </row>
    <row r="58" spans="1:8" s="14" customFormat="1" x14ac:dyDescent="0.25">
      <c r="B58" s="30"/>
      <c r="C58" s="30"/>
      <c r="D58" s="14" t="s">
        <v>110</v>
      </c>
      <c r="E58" s="14" t="s">
        <v>111</v>
      </c>
      <c r="F58" s="14" t="s">
        <v>19</v>
      </c>
      <c r="G58" s="14" t="s">
        <v>112</v>
      </c>
      <c r="H58" s="14" t="s">
        <v>172</v>
      </c>
    </row>
    <row r="59" spans="1:8" s="14" customFormat="1" x14ac:dyDescent="0.25">
      <c r="A59" s="33">
        <v>44</v>
      </c>
      <c r="B59" s="30" t="s">
        <v>29</v>
      </c>
      <c r="C59" s="30"/>
      <c r="D59" s="14">
        <v>2</v>
      </c>
      <c r="E59" s="14">
        <v>2</v>
      </c>
      <c r="F59" s="14">
        <v>4</v>
      </c>
      <c r="G59" s="14">
        <v>2</v>
      </c>
      <c r="H59" s="14">
        <v>19</v>
      </c>
    </row>
    <row r="60" spans="1:8" x14ac:dyDescent="0.25">
      <c r="A60" s="33">
        <v>42</v>
      </c>
      <c r="B60" s="30" t="s">
        <v>168</v>
      </c>
      <c r="D60" s="14">
        <v>1</v>
      </c>
      <c r="E60" s="14">
        <v>1</v>
      </c>
      <c r="F60" s="14">
        <v>2</v>
      </c>
      <c r="G60" s="14">
        <v>1</v>
      </c>
      <c r="H60" s="14">
        <v>20</v>
      </c>
    </row>
  </sheetData>
  <autoFilter ref="A52:H55" xr:uid="{ACDB8BED-38BA-498F-84F1-1EB3F768D8D9}">
    <sortState xmlns:xlrd2="http://schemas.microsoft.com/office/spreadsheetml/2017/richdata2" ref="A53:H55">
      <sortCondition descending="1" ref="H52:H55"/>
    </sortState>
  </autoFilter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EEDA-244F-4480-AFDF-2431CD36A80C}">
  <dimension ref="A1:L72"/>
  <sheetViews>
    <sheetView workbookViewId="0"/>
  </sheetViews>
  <sheetFormatPr defaultRowHeight="15" x14ac:dyDescent="0.25"/>
  <cols>
    <col min="1" max="1" width="6.7109375" style="36" customWidth="1"/>
    <col min="2" max="2" width="24.5703125" style="16" customWidth="1"/>
    <col min="3" max="3" width="18.42578125" style="30" customWidth="1"/>
    <col min="4" max="4" width="9.140625" style="14"/>
    <col min="5" max="5" width="10.5703125" style="14" customWidth="1"/>
    <col min="6" max="9" width="9.140625" style="14"/>
    <col min="10" max="10" width="18.28515625" style="30" customWidth="1"/>
    <col min="11" max="11" width="25.28515625" style="30" customWidth="1"/>
    <col min="12" max="16384" width="9.140625" style="30"/>
  </cols>
  <sheetData>
    <row r="1" spans="1:10" x14ac:dyDescent="0.25">
      <c r="D1" s="14" t="s">
        <v>169</v>
      </c>
      <c r="E1" s="14" t="s">
        <v>171</v>
      </c>
    </row>
    <row r="2" spans="1:10" x14ac:dyDescent="0.25">
      <c r="B2" s="37" t="s">
        <v>20</v>
      </c>
      <c r="D2" s="14" t="s">
        <v>110</v>
      </c>
      <c r="E2" s="14" t="s">
        <v>111</v>
      </c>
      <c r="F2" s="14" t="s">
        <v>19</v>
      </c>
      <c r="G2" s="14" t="s">
        <v>112</v>
      </c>
      <c r="H2" s="14" t="s">
        <v>172</v>
      </c>
    </row>
    <row r="3" spans="1:10" s="14" customFormat="1" x14ac:dyDescent="0.25">
      <c r="A3" s="36">
        <v>19</v>
      </c>
      <c r="B3" s="16" t="s">
        <v>157</v>
      </c>
      <c r="C3" s="30"/>
      <c r="D3" s="14" t="s">
        <v>138</v>
      </c>
      <c r="E3" s="14" t="s">
        <v>138</v>
      </c>
      <c r="F3" s="36">
        <f t="shared" ref="F3:F20" si="0">SUM(D3:E3)</f>
        <v>0</v>
      </c>
      <c r="G3" s="36">
        <v>0</v>
      </c>
      <c r="H3" s="14">
        <v>0</v>
      </c>
      <c r="J3" s="30"/>
    </row>
    <row r="4" spans="1:10" s="14" customFormat="1" x14ac:dyDescent="0.25">
      <c r="A4" s="36">
        <v>2</v>
      </c>
      <c r="B4" s="16" t="s">
        <v>45</v>
      </c>
      <c r="C4" s="30" t="s">
        <v>37</v>
      </c>
      <c r="D4" s="14">
        <v>1</v>
      </c>
      <c r="E4" s="14">
        <v>1</v>
      </c>
      <c r="F4" s="36">
        <f t="shared" si="0"/>
        <v>2</v>
      </c>
      <c r="G4" s="36">
        <v>1</v>
      </c>
      <c r="H4" s="14">
        <v>20</v>
      </c>
      <c r="J4" s="30"/>
    </row>
    <row r="5" spans="1:10" s="14" customFormat="1" x14ac:dyDescent="0.25">
      <c r="A5" s="36">
        <v>16</v>
      </c>
      <c r="B5" s="16" t="s">
        <v>152</v>
      </c>
      <c r="C5" s="30"/>
      <c r="D5" s="14">
        <v>2</v>
      </c>
      <c r="E5" s="14">
        <v>2</v>
      </c>
      <c r="F5" s="36">
        <f t="shared" si="0"/>
        <v>4</v>
      </c>
      <c r="G5" s="36">
        <v>2</v>
      </c>
      <c r="H5" s="14">
        <v>19</v>
      </c>
      <c r="J5" s="30"/>
    </row>
    <row r="6" spans="1:10" s="14" customFormat="1" x14ac:dyDescent="0.25">
      <c r="A6" s="36">
        <v>22</v>
      </c>
      <c r="B6" s="16" t="s">
        <v>155</v>
      </c>
      <c r="C6" s="30"/>
      <c r="D6" s="14">
        <v>4</v>
      </c>
      <c r="E6" s="14">
        <v>3</v>
      </c>
      <c r="F6" s="36">
        <f t="shared" si="0"/>
        <v>7</v>
      </c>
      <c r="G6" s="36">
        <v>3</v>
      </c>
      <c r="H6" s="14">
        <v>18</v>
      </c>
    </row>
    <row r="7" spans="1:10" s="14" customFormat="1" x14ac:dyDescent="0.25">
      <c r="A7" s="36">
        <v>12</v>
      </c>
      <c r="B7" s="16" t="s">
        <v>153</v>
      </c>
      <c r="C7" s="30"/>
      <c r="D7" s="14">
        <v>3</v>
      </c>
      <c r="E7" s="14">
        <v>4</v>
      </c>
      <c r="F7" s="36">
        <f t="shared" si="0"/>
        <v>7</v>
      </c>
      <c r="G7" s="36">
        <v>4</v>
      </c>
      <c r="H7" s="14">
        <v>17</v>
      </c>
      <c r="J7" s="30"/>
    </row>
    <row r="8" spans="1:10" s="14" customFormat="1" x14ac:dyDescent="0.25">
      <c r="A8" s="36">
        <v>1</v>
      </c>
      <c r="B8" s="16" t="s">
        <v>154</v>
      </c>
      <c r="C8" s="30"/>
      <c r="D8" s="14">
        <v>10</v>
      </c>
      <c r="E8" s="14" t="s">
        <v>138</v>
      </c>
      <c r="F8" s="36">
        <f t="shared" si="0"/>
        <v>10</v>
      </c>
      <c r="G8" s="36">
        <v>5</v>
      </c>
      <c r="H8" s="14">
        <v>16</v>
      </c>
    </row>
    <row r="9" spans="1:10" s="14" customFormat="1" x14ac:dyDescent="0.25">
      <c r="A9" s="36">
        <v>14</v>
      </c>
      <c r="B9" s="16" t="s">
        <v>191</v>
      </c>
      <c r="C9" s="30"/>
      <c r="D9" s="14">
        <v>5</v>
      </c>
      <c r="E9" s="14">
        <v>7</v>
      </c>
      <c r="F9" s="36">
        <f t="shared" si="0"/>
        <v>12</v>
      </c>
      <c r="G9" s="36">
        <v>6</v>
      </c>
      <c r="H9" s="14">
        <v>15</v>
      </c>
      <c r="J9" s="30"/>
    </row>
    <row r="10" spans="1:10" x14ac:dyDescent="0.25">
      <c r="A10" s="36">
        <v>3</v>
      </c>
      <c r="B10" s="16" t="s">
        <v>188</v>
      </c>
      <c r="D10" s="14" t="s">
        <v>138</v>
      </c>
      <c r="E10" s="14">
        <v>12</v>
      </c>
      <c r="F10" s="36">
        <f t="shared" si="0"/>
        <v>12</v>
      </c>
      <c r="G10" s="36">
        <v>7</v>
      </c>
      <c r="H10" s="14">
        <v>14</v>
      </c>
    </row>
    <row r="11" spans="1:10" x14ac:dyDescent="0.25">
      <c r="A11" s="36">
        <v>5</v>
      </c>
      <c r="B11" s="16" t="s">
        <v>49</v>
      </c>
      <c r="C11" s="30" t="s">
        <v>37</v>
      </c>
      <c r="D11" s="14">
        <v>8</v>
      </c>
      <c r="E11" s="14">
        <v>5</v>
      </c>
      <c r="F11" s="36">
        <f t="shared" si="0"/>
        <v>13</v>
      </c>
      <c r="G11" s="36">
        <v>8</v>
      </c>
      <c r="H11" s="14">
        <v>13</v>
      </c>
    </row>
    <row r="12" spans="1:10" s="14" customFormat="1" x14ac:dyDescent="0.25">
      <c r="A12" s="36">
        <v>18</v>
      </c>
      <c r="B12" s="16" t="s">
        <v>115</v>
      </c>
      <c r="C12" s="30" t="s">
        <v>37</v>
      </c>
      <c r="D12" s="14">
        <v>9</v>
      </c>
      <c r="E12" s="14">
        <v>6</v>
      </c>
      <c r="F12" s="36">
        <f t="shared" si="0"/>
        <v>15</v>
      </c>
      <c r="G12" s="36">
        <v>9</v>
      </c>
      <c r="H12" s="14">
        <v>12</v>
      </c>
      <c r="J12" s="30"/>
    </row>
    <row r="13" spans="1:10" s="14" customFormat="1" x14ac:dyDescent="0.25">
      <c r="A13" s="36">
        <v>17</v>
      </c>
      <c r="B13" s="16" t="s">
        <v>177</v>
      </c>
      <c r="C13" s="30"/>
      <c r="D13" s="14">
        <v>7</v>
      </c>
      <c r="E13" s="14">
        <v>8</v>
      </c>
      <c r="F13" s="36">
        <f t="shared" si="0"/>
        <v>15</v>
      </c>
      <c r="G13" s="36">
        <v>10</v>
      </c>
      <c r="H13" s="14">
        <v>11</v>
      </c>
      <c r="J13" s="30"/>
    </row>
    <row r="14" spans="1:10" s="14" customFormat="1" x14ac:dyDescent="0.25">
      <c r="A14" s="36">
        <v>15</v>
      </c>
      <c r="B14" s="16" t="s">
        <v>156</v>
      </c>
      <c r="C14" s="30"/>
      <c r="D14" s="14">
        <v>6</v>
      </c>
      <c r="E14" s="14">
        <v>10</v>
      </c>
      <c r="F14" s="36">
        <f t="shared" si="0"/>
        <v>16</v>
      </c>
      <c r="G14" s="36">
        <v>11</v>
      </c>
      <c r="H14" s="14">
        <v>10</v>
      </c>
    </row>
    <row r="15" spans="1:10" s="14" customFormat="1" x14ac:dyDescent="0.25">
      <c r="A15" s="36">
        <v>23</v>
      </c>
      <c r="B15" s="16" t="s">
        <v>176</v>
      </c>
      <c r="C15" s="30"/>
      <c r="D15" s="14" t="s">
        <v>138</v>
      </c>
      <c r="E15" s="14">
        <v>16</v>
      </c>
      <c r="F15" s="36">
        <f t="shared" si="0"/>
        <v>16</v>
      </c>
      <c r="G15" s="36">
        <v>12</v>
      </c>
      <c r="H15" s="14">
        <v>9</v>
      </c>
      <c r="J15" s="30"/>
    </row>
    <row r="16" spans="1:10" s="14" customFormat="1" x14ac:dyDescent="0.25">
      <c r="A16" s="36">
        <v>8</v>
      </c>
      <c r="B16" s="16" t="s">
        <v>174</v>
      </c>
      <c r="C16" s="30"/>
      <c r="D16" s="14">
        <v>13</v>
      </c>
      <c r="E16" s="14">
        <v>9</v>
      </c>
      <c r="F16" s="36">
        <f t="shared" si="0"/>
        <v>22</v>
      </c>
      <c r="G16" s="36">
        <v>13</v>
      </c>
      <c r="H16" s="14">
        <v>8</v>
      </c>
      <c r="J16" s="30"/>
    </row>
    <row r="17" spans="1:10" s="14" customFormat="1" x14ac:dyDescent="0.25">
      <c r="A17" s="36">
        <v>13</v>
      </c>
      <c r="B17" s="16" t="s">
        <v>186</v>
      </c>
      <c r="C17" s="30"/>
      <c r="D17" s="14">
        <v>14</v>
      </c>
      <c r="E17" s="14">
        <v>11</v>
      </c>
      <c r="F17" s="36">
        <f t="shared" si="0"/>
        <v>25</v>
      </c>
      <c r="G17" s="36">
        <v>14</v>
      </c>
      <c r="H17" s="14">
        <v>7</v>
      </c>
      <c r="J17" s="30"/>
    </row>
    <row r="18" spans="1:10" s="14" customFormat="1" x14ac:dyDescent="0.25">
      <c r="A18" s="36">
        <v>21</v>
      </c>
      <c r="B18" s="16" t="s">
        <v>175</v>
      </c>
      <c r="C18" s="30"/>
      <c r="D18" s="14">
        <v>12</v>
      </c>
      <c r="E18" s="14">
        <v>13</v>
      </c>
      <c r="F18" s="36">
        <f t="shared" si="0"/>
        <v>25</v>
      </c>
      <c r="G18" s="36">
        <v>15</v>
      </c>
      <c r="H18" s="14">
        <v>6</v>
      </c>
      <c r="J18" s="30"/>
    </row>
    <row r="19" spans="1:10" s="14" customFormat="1" x14ac:dyDescent="0.25">
      <c r="A19" s="36">
        <v>7</v>
      </c>
      <c r="B19" s="16" t="s">
        <v>120</v>
      </c>
      <c r="C19" s="30" t="s">
        <v>37</v>
      </c>
      <c r="D19" s="14">
        <v>11</v>
      </c>
      <c r="E19" s="14">
        <v>14</v>
      </c>
      <c r="F19" s="36">
        <f t="shared" si="0"/>
        <v>25</v>
      </c>
      <c r="G19" s="36">
        <v>16</v>
      </c>
      <c r="H19" s="14">
        <v>5</v>
      </c>
      <c r="J19" s="30"/>
    </row>
    <row r="20" spans="1:10" s="14" customFormat="1" x14ac:dyDescent="0.25">
      <c r="A20" s="36">
        <v>9</v>
      </c>
      <c r="B20" s="16" t="s">
        <v>173</v>
      </c>
      <c r="C20" s="30"/>
      <c r="D20" s="14">
        <v>15</v>
      </c>
      <c r="E20" s="14">
        <v>15</v>
      </c>
      <c r="F20" s="36">
        <f t="shared" si="0"/>
        <v>30</v>
      </c>
      <c r="G20" s="36">
        <v>17</v>
      </c>
      <c r="H20" s="14">
        <v>4</v>
      </c>
      <c r="J20" s="30"/>
    </row>
    <row r="22" spans="1:10" s="14" customFormat="1" x14ac:dyDescent="0.25">
      <c r="A22" s="36"/>
      <c r="B22" s="16" t="s">
        <v>21</v>
      </c>
      <c r="C22" s="30"/>
      <c r="D22" s="14" t="s">
        <v>110</v>
      </c>
      <c r="E22" s="14" t="s">
        <v>111</v>
      </c>
      <c r="F22" s="14" t="s">
        <v>19</v>
      </c>
      <c r="G22" s="14" t="s">
        <v>112</v>
      </c>
      <c r="H22" s="14" t="s">
        <v>172</v>
      </c>
    </row>
    <row r="23" spans="1:10" s="14" customFormat="1" x14ac:dyDescent="0.25">
      <c r="A23" s="36">
        <v>11</v>
      </c>
      <c r="B23" s="16" t="s">
        <v>192</v>
      </c>
      <c r="C23" s="30"/>
      <c r="D23" s="14" t="s">
        <v>138</v>
      </c>
      <c r="E23" s="14" t="s">
        <v>138</v>
      </c>
      <c r="F23" s="36">
        <f>SUM(D23:E23)</f>
        <v>0</v>
      </c>
      <c r="G23" s="14">
        <v>0</v>
      </c>
      <c r="H23" s="14">
        <v>0</v>
      </c>
    </row>
    <row r="24" spans="1:10" s="14" customFormat="1" x14ac:dyDescent="0.25">
      <c r="A24" s="36">
        <v>25</v>
      </c>
      <c r="B24" s="16" t="s">
        <v>161</v>
      </c>
      <c r="C24" s="30"/>
      <c r="D24" s="14" t="s">
        <v>138</v>
      </c>
      <c r="E24" s="14" t="s">
        <v>138</v>
      </c>
      <c r="F24" s="36">
        <f>SUM(D24:E24)</f>
        <v>0</v>
      </c>
      <c r="G24" s="14">
        <v>0</v>
      </c>
      <c r="H24" s="14">
        <v>0</v>
      </c>
    </row>
    <row r="25" spans="1:10" s="14" customFormat="1" x14ac:dyDescent="0.25">
      <c r="A25" s="36">
        <v>20</v>
      </c>
      <c r="B25" s="16" t="s">
        <v>58</v>
      </c>
      <c r="C25" s="30" t="s">
        <v>37</v>
      </c>
      <c r="D25" s="14">
        <v>2</v>
      </c>
      <c r="E25" s="14">
        <v>2</v>
      </c>
      <c r="F25" s="36">
        <f>SUM(D25:E25)</f>
        <v>4</v>
      </c>
      <c r="G25" s="14">
        <v>1</v>
      </c>
      <c r="H25" s="14">
        <v>20</v>
      </c>
    </row>
    <row r="26" spans="1:10" s="14" customFormat="1" x14ac:dyDescent="0.25">
      <c r="A26" s="36">
        <v>4</v>
      </c>
      <c r="B26" s="16" t="s">
        <v>187</v>
      </c>
      <c r="C26" s="30"/>
      <c r="D26" s="14">
        <v>1</v>
      </c>
      <c r="E26" s="14">
        <v>3</v>
      </c>
      <c r="F26" s="36">
        <f>SUM(D26:E26)</f>
        <v>4</v>
      </c>
      <c r="G26" s="14">
        <v>2</v>
      </c>
      <c r="H26" s="14">
        <v>19</v>
      </c>
    </row>
    <row r="27" spans="1:10" x14ac:dyDescent="0.25">
      <c r="A27" s="36">
        <v>6</v>
      </c>
      <c r="B27" s="16" t="s">
        <v>194</v>
      </c>
      <c r="D27" s="14" t="s">
        <v>138</v>
      </c>
      <c r="E27" s="14">
        <v>1</v>
      </c>
      <c r="F27" s="36">
        <f>SUM(D27:E27)</f>
        <v>1</v>
      </c>
      <c r="G27" s="14">
        <v>3</v>
      </c>
      <c r="H27" s="14">
        <v>18</v>
      </c>
    </row>
    <row r="29" spans="1:10" s="14" customFormat="1" x14ac:dyDescent="0.25">
      <c r="A29" s="36"/>
      <c r="B29" s="16" t="s">
        <v>22</v>
      </c>
      <c r="C29" s="30"/>
      <c r="D29" s="14" t="s">
        <v>110</v>
      </c>
      <c r="E29" s="14" t="s">
        <v>111</v>
      </c>
      <c r="F29" s="14" t="s">
        <v>19</v>
      </c>
      <c r="G29" s="14" t="s">
        <v>112</v>
      </c>
      <c r="H29" s="14" t="s">
        <v>172</v>
      </c>
    </row>
    <row r="30" spans="1:10" s="14" customFormat="1" x14ac:dyDescent="0.25">
      <c r="A30" s="36">
        <v>13</v>
      </c>
      <c r="B30" s="16" t="s">
        <v>76</v>
      </c>
      <c r="C30" s="30" t="s">
        <v>43</v>
      </c>
      <c r="D30" s="14">
        <v>1</v>
      </c>
      <c r="E30" s="14">
        <v>1</v>
      </c>
      <c r="F30" s="36">
        <f t="shared" ref="F30:F46" si="1">SUM(D30:E30)</f>
        <v>2</v>
      </c>
      <c r="G30" s="14">
        <v>1</v>
      </c>
      <c r="H30" s="14">
        <v>20</v>
      </c>
    </row>
    <row r="31" spans="1:10" s="14" customFormat="1" x14ac:dyDescent="0.25">
      <c r="A31" s="36">
        <v>9</v>
      </c>
      <c r="B31" s="16" t="s">
        <v>128</v>
      </c>
      <c r="C31" s="30"/>
      <c r="D31" s="14">
        <v>4</v>
      </c>
      <c r="E31" s="14">
        <v>3</v>
      </c>
      <c r="F31" s="36">
        <f t="shared" si="1"/>
        <v>7</v>
      </c>
      <c r="G31" s="14">
        <v>2</v>
      </c>
      <c r="H31" s="14">
        <v>19</v>
      </c>
      <c r="J31" s="30"/>
    </row>
    <row r="32" spans="1:10" s="14" customFormat="1" x14ac:dyDescent="0.25">
      <c r="A32" s="36">
        <v>11</v>
      </c>
      <c r="B32" s="16" t="s">
        <v>163</v>
      </c>
      <c r="C32" s="30"/>
      <c r="D32" s="14">
        <v>3</v>
      </c>
      <c r="E32" s="14">
        <v>4</v>
      </c>
      <c r="F32" s="36">
        <f t="shared" si="1"/>
        <v>7</v>
      </c>
      <c r="G32" s="14">
        <v>3</v>
      </c>
      <c r="H32" s="14">
        <v>18</v>
      </c>
    </row>
    <row r="33" spans="1:10" s="14" customFormat="1" x14ac:dyDescent="0.25">
      <c r="A33" s="36">
        <v>16</v>
      </c>
      <c r="B33" s="16" t="s">
        <v>85</v>
      </c>
      <c r="C33" s="30" t="s">
        <v>43</v>
      </c>
      <c r="D33" s="14">
        <v>2</v>
      </c>
      <c r="E33" s="14">
        <v>5</v>
      </c>
      <c r="F33" s="36">
        <f t="shared" si="1"/>
        <v>7</v>
      </c>
      <c r="G33" s="14">
        <v>4</v>
      </c>
      <c r="H33" s="14">
        <v>17</v>
      </c>
    </row>
    <row r="34" spans="1:10" s="14" customFormat="1" x14ac:dyDescent="0.25">
      <c r="A34" s="36">
        <v>5</v>
      </c>
      <c r="B34" s="16" t="s">
        <v>83</v>
      </c>
      <c r="C34" s="30"/>
      <c r="D34" s="14">
        <v>5</v>
      </c>
      <c r="E34" s="14">
        <v>7</v>
      </c>
      <c r="F34" s="36">
        <f t="shared" si="1"/>
        <v>12</v>
      </c>
      <c r="G34" s="14">
        <v>5</v>
      </c>
      <c r="H34" s="14">
        <v>16</v>
      </c>
    </row>
    <row r="35" spans="1:10" s="14" customFormat="1" x14ac:dyDescent="0.25">
      <c r="A35" s="36">
        <v>17</v>
      </c>
      <c r="B35" s="16" t="s">
        <v>189</v>
      </c>
      <c r="C35" s="30"/>
      <c r="D35" s="14">
        <v>6</v>
      </c>
      <c r="E35" s="14">
        <v>8</v>
      </c>
      <c r="F35" s="36">
        <f t="shared" si="1"/>
        <v>14</v>
      </c>
      <c r="G35" s="14">
        <v>6</v>
      </c>
      <c r="H35" s="14">
        <v>15</v>
      </c>
    </row>
    <row r="36" spans="1:10" s="14" customFormat="1" x14ac:dyDescent="0.25">
      <c r="A36" s="36">
        <v>7</v>
      </c>
      <c r="B36" s="16" t="s">
        <v>32</v>
      </c>
      <c r="C36" s="30"/>
      <c r="D36" s="14">
        <v>11</v>
      </c>
      <c r="E36" s="14">
        <v>6</v>
      </c>
      <c r="F36" s="36">
        <f t="shared" si="1"/>
        <v>17</v>
      </c>
      <c r="G36" s="14">
        <v>7</v>
      </c>
      <c r="H36" s="14">
        <v>14</v>
      </c>
    </row>
    <row r="37" spans="1:10" s="14" customFormat="1" x14ac:dyDescent="0.25">
      <c r="A37" s="36">
        <v>6</v>
      </c>
      <c r="B37" s="16" t="s">
        <v>178</v>
      </c>
      <c r="C37" s="30"/>
      <c r="D37" s="14">
        <v>17</v>
      </c>
      <c r="E37" s="14">
        <v>2</v>
      </c>
      <c r="F37" s="36">
        <f t="shared" si="1"/>
        <v>19</v>
      </c>
      <c r="G37" s="14">
        <v>8</v>
      </c>
      <c r="H37" s="14">
        <v>13</v>
      </c>
    </row>
    <row r="38" spans="1:10" s="14" customFormat="1" x14ac:dyDescent="0.25">
      <c r="A38" s="36">
        <v>10</v>
      </c>
      <c r="B38" s="16" t="s">
        <v>181</v>
      </c>
      <c r="C38" s="30"/>
      <c r="D38" s="14">
        <v>10</v>
      </c>
      <c r="E38" s="14">
        <v>9</v>
      </c>
      <c r="F38" s="36">
        <f t="shared" si="1"/>
        <v>19</v>
      </c>
      <c r="G38" s="14">
        <v>9</v>
      </c>
      <c r="H38" s="14">
        <v>12</v>
      </c>
    </row>
    <row r="39" spans="1:10" s="14" customFormat="1" x14ac:dyDescent="0.25">
      <c r="A39" s="36">
        <v>14</v>
      </c>
      <c r="B39" s="16" t="s">
        <v>182</v>
      </c>
      <c r="C39" s="30"/>
      <c r="D39" s="14">
        <v>9</v>
      </c>
      <c r="E39" s="14">
        <v>10</v>
      </c>
      <c r="F39" s="36">
        <f t="shared" si="1"/>
        <v>19</v>
      </c>
      <c r="G39" s="14">
        <v>10</v>
      </c>
      <c r="H39" s="14">
        <v>11</v>
      </c>
    </row>
    <row r="40" spans="1:10" s="14" customFormat="1" x14ac:dyDescent="0.25">
      <c r="A40" s="36">
        <v>15</v>
      </c>
      <c r="B40" s="16" t="s">
        <v>180</v>
      </c>
      <c r="C40" s="30"/>
      <c r="D40" s="14">
        <v>7</v>
      </c>
      <c r="E40" s="14">
        <v>13</v>
      </c>
      <c r="F40" s="36">
        <f t="shared" si="1"/>
        <v>20</v>
      </c>
      <c r="G40" s="14">
        <v>11</v>
      </c>
      <c r="H40" s="14">
        <v>10</v>
      </c>
    </row>
    <row r="41" spans="1:10" s="14" customFormat="1" x14ac:dyDescent="0.25">
      <c r="A41" s="36">
        <v>3</v>
      </c>
      <c r="B41" s="16" t="s">
        <v>179</v>
      </c>
      <c r="C41" s="30"/>
      <c r="D41" s="14">
        <v>8</v>
      </c>
      <c r="E41" s="14">
        <v>14</v>
      </c>
      <c r="F41" s="36">
        <f t="shared" si="1"/>
        <v>22</v>
      </c>
      <c r="G41" s="14">
        <v>12</v>
      </c>
      <c r="H41" s="14">
        <v>9</v>
      </c>
    </row>
    <row r="42" spans="1:10" s="14" customFormat="1" x14ac:dyDescent="0.25">
      <c r="A42" s="36">
        <v>12</v>
      </c>
      <c r="B42" s="16" t="s">
        <v>165</v>
      </c>
      <c r="C42" s="30"/>
      <c r="D42" s="14">
        <v>14</v>
      </c>
      <c r="E42" s="14">
        <v>11</v>
      </c>
      <c r="F42" s="36">
        <f t="shared" si="1"/>
        <v>25</v>
      </c>
      <c r="G42" s="14">
        <v>13</v>
      </c>
      <c r="H42" s="14">
        <v>8</v>
      </c>
    </row>
    <row r="43" spans="1:10" s="14" customFormat="1" x14ac:dyDescent="0.25">
      <c r="A43" s="36">
        <v>8</v>
      </c>
      <c r="B43" s="16" t="s">
        <v>190</v>
      </c>
      <c r="C43" s="30"/>
      <c r="D43" s="14">
        <v>12</v>
      </c>
      <c r="E43" s="14">
        <v>15</v>
      </c>
      <c r="F43" s="36">
        <f t="shared" si="1"/>
        <v>27</v>
      </c>
      <c r="G43" s="14">
        <v>14</v>
      </c>
      <c r="H43" s="14">
        <v>7</v>
      </c>
    </row>
    <row r="44" spans="1:10" s="14" customFormat="1" x14ac:dyDescent="0.25">
      <c r="A44" s="36">
        <v>33</v>
      </c>
      <c r="B44" s="16" t="s">
        <v>195</v>
      </c>
      <c r="C44" s="30"/>
      <c r="D44" s="14">
        <v>15</v>
      </c>
      <c r="E44" s="14">
        <v>12</v>
      </c>
      <c r="F44" s="36">
        <f t="shared" si="1"/>
        <v>27</v>
      </c>
      <c r="G44" s="14">
        <v>15</v>
      </c>
      <c r="H44" s="14">
        <v>6</v>
      </c>
    </row>
    <row r="45" spans="1:10" s="14" customFormat="1" x14ac:dyDescent="0.25">
      <c r="A45" s="36">
        <v>1</v>
      </c>
      <c r="B45" s="16" t="s">
        <v>79</v>
      </c>
      <c r="C45" s="30" t="s">
        <v>43</v>
      </c>
      <c r="D45" s="14">
        <v>13</v>
      </c>
      <c r="E45" s="14">
        <v>16</v>
      </c>
      <c r="F45" s="36">
        <f t="shared" si="1"/>
        <v>29</v>
      </c>
      <c r="G45" s="14">
        <v>16</v>
      </c>
      <c r="H45" s="14">
        <v>5</v>
      </c>
    </row>
    <row r="46" spans="1:10" s="14" customFormat="1" x14ac:dyDescent="0.25">
      <c r="A46" s="36">
        <v>4</v>
      </c>
      <c r="B46" s="16" t="s">
        <v>193</v>
      </c>
      <c r="C46" s="30"/>
      <c r="D46" s="14">
        <v>16</v>
      </c>
      <c r="E46" s="14">
        <v>17</v>
      </c>
      <c r="F46" s="36">
        <f t="shared" si="1"/>
        <v>33</v>
      </c>
      <c r="G46" s="14">
        <v>17</v>
      </c>
      <c r="H46" s="14">
        <v>4</v>
      </c>
    </row>
    <row r="48" spans="1:10" s="14" customFormat="1" x14ac:dyDescent="0.25">
      <c r="A48" s="36"/>
      <c r="B48" s="16" t="s">
        <v>23</v>
      </c>
      <c r="C48" s="30"/>
      <c r="D48" s="14" t="s">
        <v>110</v>
      </c>
      <c r="E48" s="14" t="s">
        <v>111</v>
      </c>
      <c r="F48" s="14" t="s">
        <v>19</v>
      </c>
      <c r="G48" s="14" t="s">
        <v>112</v>
      </c>
      <c r="H48" s="14" t="s">
        <v>172</v>
      </c>
      <c r="J48" s="30"/>
    </row>
    <row r="49" spans="1:12" s="14" customFormat="1" x14ac:dyDescent="0.25">
      <c r="A49" s="36">
        <v>2</v>
      </c>
      <c r="B49" s="16" t="s">
        <v>80</v>
      </c>
      <c r="C49" s="30" t="s">
        <v>131</v>
      </c>
      <c r="D49" s="14">
        <v>1</v>
      </c>
      <c r="E49" s="14">
        <v>1</v>
      </c>
      <c r="F49" s="14">
        <v>1</v>
      </c>
      <c r="G49" s="14">
        <v>1</v>
      </c>
      <c r="H49" s="14">
        <v>20</v>
      </c>
      <c r="J49" s="30"/>
    </row>
    <row r="51" spans="1:12" s="14" customFormat="1" x14ac:dyDescent="0.25">
      <c r="A51" s="36"/>
      <c r="B51" s="16" t="s">
        <v>24</v>
      </c>
      <c r="C51" s="30"/>
      <c r="D51" s="14" t="s">
        <v>110</v>
      </c>
      <c r="E51" s="14" t="s">
        <v>111</v>
      </c>
      <c r="F51" s="14" t="s">
        <v>19</v>
      </c>
      <c r="G51" s="14" t="s">
        <v>112</v>
      </c>
      <c r="H51" s="14" t="s">
        <v>172</v>
      </c>
      <c r="J51" s="30"/>
      <c r="K51" s="30"/>
      <c r="L51" s="30"/>
    </row>
    <row r="52" spans="1:12" s="14" customFormat="1" x14ac:dyDescent="0.25">
      <c r="A52" s="36">
        <v>40</v>
      </c>
      <c r="B52" s="16" t="s">
        <v>166</v>
      </c>
      <c r="C52" s="30"/>
      <c r="D52" s="14">
        <v>1</v>
      </c>
      <c r="E52" s="14">
        <v>1</v>
      </c>
      <c r="F52" s="36">
        <f t="shared" ref="F52:F59" si="2">SUM(D52:E52)</f>
        <v>2</v>
      </c>
      <c r="G52" s="14">
        <v>1</v>
      </c>
      <c r="H52" s="14">
        <v>20</v>
      </c>
      <c r="J52" s="30"/>
      <c r="K52" s="30"/>
      <c r="L52" s="30"/>
    </row>
    <row r="53" spans="1:12" s="14" customFormat="1" x14ac:dyDescent="0.25">
      <c r="A53" s="36">
        <v>33</v>
      </c>
      <c r="B53" s="16" t="s">
        <v>133</v>
      </c>
      <c r="C53" s="30" t="s">
        <v>37</v>
      </c>
      <c r="D53" s="14">
        <v>2</v>
      </c>
      <c r="E53" s="14">
        <v>2</v>
      </c>
      <c r="F53" s="36">
        <f t="shared" si="2"/>
        <v>4</v>
      </c>
      <c r="G53" s="14">
        <v>2</v>
      </c>
      <c r="H53" s="14">
        <v>19</v>
      </c>
      <c r="J53" s="30"/>
      <c r="K53" s="30"/>
      <c r="L53" s="30"/>
    </row>
    <row r="54" spans="1:12" s="14" customFormat="1" x14ac:dyDescent="0.25">
      <c r="A54" s="36">
        <v>35</v>
      </c>
      <c r="B54" s="16" t="s">
        <v>98</v>
      </c>
      <c r="C54" s="30"/>
      <c r="D54" s="14">
        <v>3</v>
      </c>
      <c r="E54" s="14">
        <v>4</v>
      </c>
      <c r="F54" s="36">
        <f t="shared" si="2"/>
        <v>7</v>
      </c>
      <c r="G54" s="14">
        <v>3</v>
      </c>
      <c r="H54" s="14">
        <v>18</v>
      </c>
      <c r="J54" s="30"/>
      <c r="L54" s="30"/>
    </row>
    <row r="55" spans="1:12" s="14" customFormat="1" x14ac:dyDescent="0.25">
      <c r="A55" s="36">
        <v>38</v>
      </c>
      <c r="B55" s="16" t="s">
        <v>102</v>
      </c>
      <c r="C55" s="30" t="s">
        <v>37</v>
      </c>
      <c r="D55" s="14">
        <v>5</v>
      </c>
      <c r="E55" s="14">
        <v>3</v>
      </c>
      <c r="F55" s="36">
        <f t="shared" si="2"/>
        <v>8</v>
      </c>
      <c r="G55" s="14">
        <v>4</v>
      </c>
      <c r="H55" s="14">
        <v>17</v>
      </c>
      <c r="J55" s="30"/>
      <c r="L55" s="30"/>
    </row>
    <row r="56" spans="1:12" s="14" customFormat="1" x14ac:dyDescent="0.25">
      <c r="A56" s="36">
        <v>37</v>
      </c>
      <c r="B56" s="16" t="s">
        <v>167</v>
      </c>
      <c r="C56" s="30"/>
      <c r="D56" s="14">
        <v>4</v>
      </c>
      <c r="E56" s="14">
        <v>7</v>
      </c>
      <c r="F56" s="36">
        <f t="shared" si="2"/>
        <v>11</v>
      </c>
      <c r="G56" s="14">
        <v>5</v>
      </c>
      <c r="H56" s="14">
        <v>16</v>
      </c>
      <c r="J56" s="30"/>
      <c r="K56" s="30"/>
      <c r="L56" s="30"/>
    </row>
    <row r="57" spans="1:12" s="14" customFormat="1" x14ac:dyDescent="0.25">
      <c r="A57" s="36">
        <v>36</v>
      </c>
      <c r="B57" s="16" t="s">
        <v>134</v>
      </c>
      <c r="C57" s="30"/>
      <c r="D57" s="14">
        <v>7</v>
      </c>
      <c r="E57" s="14">
        <v>6</v>
      </c>
      <c r="F57" s="36">
        <f t="shared" si="2"/>
        <v>13</v>
      </c>
      <c r="G57" s="14">
        <v>7</v>
      </c>
      <c r="H57" s="14">
        <v>14</v>
      </c>
      <c r="J57" s="30"/>
      <c r="K57" s="30"/>
      <c r="L57" s="30"/>
    </row>
    <row r="58" spans="1:12" s="14" customFormat="1" x14ac:dyDescent="0.25">
      <c r="A58" s="36">
        <v>34</v>
      </c>
      <c r="B58" s="16" t="s">
        <v>183</v>
      </c>
      <c r="C58" s="30"/>
      <c r="D58" s="14">
        <v>8</v>
      </c>
      <c r="E58" s="14">
        <v>5</v>
      </c>
      <c r="F58" s="36">
        <f t="shared" si="2"/>
        <v>13</v>
      </c>
      <c r="G58" s="14">
        <v>6</v>
      </c>
      <c r="H58" s="14">
        <v>15</v>
      </c>
      <c r="J58" s="30"/>
      <c r="K58" s="30"/>
      <c r="L58" s="30"/>
    </row>
    <row r="59" spans="1:12" s="14" customFormat="1" x14ac:dyDescent="0.25">
      <c r="A59" s="36">
        <v>39</v>
      </c>
      <c r="B59" s="16" t="s">
        <v>97</v>
      </c>
      <c r="C59" s="30"/>
      <c r="D59" s="14">
        <v>6</v>
      </c>
      <c r="E59" s="14">
        <v>8</v>
      </c>
      <c r="F59" s="36">
        <f t="shared" si="2"/>
        <v>14</v>
      </c>
      <c r="G59" s="14">
        <v>8</v>
      </c>
      <c r="H59" s="14">
        <v>13</v>
      </c>
      <c r="J59" s="30"/>
      <c r="K59" s="30"/>
      <c r="L59" s="30"/>
    </row>
    <row r="60" spans="1:12" s="14" customFormat="1" x14ac:dyDescent="0.25">
      <c r="A60" s="36"/>
      <c r="B60" s="16"/>
      <c r="C60" s="30"/>
      <c r="K60" s="30"/>
      <c r="L60" s="30"/>
    </row>
    <row r="61" spans="1:12" s="14" customFormat="1" x14ac:dyDescent="0.25">
      <c r="A61" s="36"/>
      <c r="B61" s="16" t="s">
        <v>25</v>
      </c>
      <c r="C61" s="30"/>
      <c r="D61" s="14" t="s">
        <v>110</v>
      </c>
      <c r="E61" s="14" t="s">
        <v>111</v>
      </c>
      <c r="F61" s="14" t="s">
        <v>19</v>
      </c>
      <c r="G61" s="14" t="s">
        <v>112</v>
      </c>
      <c r="H61" s="14" t="s">
        <v>172</v>
      </c>
      <c r="J61" s="30"/>
      <c r="K61" s="30"/>
      <c r="L61" s="30"/>
    </row>
    <row r="63" spans="1:12" s="14" customFormat="1" x14ac:dyDescent="0.25">
      <c r="A63" s="36"/>
      <c r="B63" s="16" t="s">
        <v>26</v>
      </c>
      <c r="C63" s="30"/>
      <c r="D63" s="14" t="s">
        <v>110</v>
      </c>
      <c r="E63" s="14" t="s">
        <v>111</v>
      </c>
      <c r="F63" s="14" t="s">
        <v>19</v>
      </c>
      <c r="G63" s="14" t="s">
        <v>112</v>
      </c>
      <c r="H63" s="14" t="s">
        <v>172</v>
      </c>
      <c r="J63" s="30"/>
      <c r="K63" s="30"/>
      <c r="L63" s="30"/>
    </row>
    <row r="64" spans="1:12" s="14" customFormat="1" x14ac:dyDescent="0.25">
      <c r="A64" s="36">
        <v>46</v>
      </c>
      <c r="B64" s="16" t="s">
        <v>107</v>
      </c>
      <c r="C64" s="30"/>
      <c r="D64" s="14">
        <v>1</v>
      </c>
      <c r="E64" s="14">
        <v>1</v>
      </c>
      <c r="F64" s="36">
        <f>SUM(D64:E64)</f>
        <v>2</v>
      </c>
      <c r="G64" s="14">
        <v>1</v>
      </c>
      <c r="H64" s="14">
        <v>20</v>
      </c>
      <c r="J64" s="30"/>
      <c r="K64" s="30"/>
      <c r="L64" s="30"/>
    </row>
    <row r="65" spans="1:11" s="14" customFormat="1" x14ac:dyDescent="0.25">
      <c r="A65" s="36">
        <v>48</v>
      </c>
      <c r="B65" s="16" t="s">
        <v>184</v>
      </c>
      <c r="C65" s="30"/>
      <c r="D65" s="14">
        <v>2</v>
      </c>
      <c r="E65" s="14">
        <v>3</v>
      </c>
      <c r="F65" s="36">
        <f>SUM(D65:E65)</f>
        <v>5</v>
      </c>
      <c r="G65" s="14">
        <v>2</v>
      </c>
      <c r="H65" s="14">
        <v>19</v>
      </c>
      <c r="J65" s="30"/>
      <c r="K65" s="30"/>
    </row>
    <row r="66" spans="1:11" s="14" customFormat="1" x14ac:dyDescent="0.25">
      <c r="A66" s="36">
        <v>45</v>
      </c>
      <c r="B66" s="16" t="s">
        <v>143</v>
      </c>
      <c r="C66" s="30"/>
      <c r="D66" s="14">
        <v>4</v>
      </c>
      <c r="E66" s="14">
        <v>2</v>
      </c>
      <c r="F66" s="36">
        <f>SUM(D66:E66)</f>
        <v>6</v>
      </c>
      <c r="G66" s="14">
        <v>3</v>
      </c>
      <c r="H66" s="14">
        <v>18</v>
      </c>
      <c r="J66" s="30"/>
      <c r="K66" s="30"/>
    </row>
    <row r="67" spans="1:11" s="14" customFormat="1" x14ac:dyDescent="0.25">
      <c r="A67" s="36">
        <v>41</v>
      </c>
      <c r="B67" s="16" t="s">
        <v>185</v>
      </c>
      <c r="C67" s="30"/>
      <c r="D67" s="14">
        <v>3</v>
      </c>
      <c r="E67" s="14">
        <v>4</v>
      </c>
      <c r="F67" s="36">
        <f>SUM(D67:E67)</f>
        <v>7</v>
      </c>
      <c r="G67" s="14">
        <v>4</v>
      </c>
      <c r="H67" s="14">
        <v>17</v>
      </c>
      <c r="J67" s="30"/>
      <c r="K67" s="30"/>
    </row>
    <row r="68" spans="1:11" x14ac:dyDescent="0.25">
      <c r="A68" s="36">
        <v>49</v>
      </c>
      <c r="B68" s="16" t="s">
        <v>106</v>
      </c>
      <c r="D68" s="14">
        <v>5</v>
      </c>
      <c r="E68" s="14">
        <v>5</v>
      </c>
      <c r="F68" s="36">
        <f>SUM(D68:E68)</f>
        <v>10</v>
      </c>
      <c r="G68" s="14">
        <v>5</v>
      </c>
      <c r="H68" s="14">
        <v>16</v>
      </c>
    </row>
    <row r="70" spans="1:11" s="14" customFormat="1" x14ac:dyDescent="0.25">
      <c r="A70" s="36"/>
      <c r="B70" s="16" t="s">
        <v>27</v>
      </c>
      <c r="C70" s="30"/>
      <c r="D70" s="14" t="s">
        <v>110</v>
      </c>
      <c r="E70" s="14" t="s">
        <v>111</v>
      </c>
      <c r="F70" s="14" t="s">
        <v>19</v>
      </c>
      <c r="G70" s="14" t="s">
        <v>112</v>
      </c>
      <c r="H70" s="14" t="s">
        <v>172</v>
      </c>
      <c r="J70" s="30"/>
      <c r="K70" s="30"/>
    </row>
    <row r="71" spans="1:11" s="14" customFormat="1" x14ac:dyDescent="0.25">
      <c r="A71" s="36">
        <v>44</v>
      </c>
      <c r="B71" s="16" t="s">
        <v>29</v>
      </c>
      <c r="C71" s="30"/>
      <c r="D71" s="14">
        <v>2</v>
      </c>
      <c r="E71" s="14">
        <v>1</v>
      </c>
      <c r="F71" s="14">
        <v>3</v>
      </c>
      <c r="G71" s="14">
        <v>1</v>
      </c>
      <c r="H71" s="14">
        <v>20</v>
      </c>
      <c r="J71" s="30"/>
      <c r="K71" s="30"/>
    </row>
    <row r="72" spans="1:11" s="14" customFormat="1" x14ac:dyDescent="0.25">
      <c r="A72" s="36">
        <v>47</v>
      </c>
      <c r="B72" s="16" t="s">
        <v>168</v>
      </c>
      <c r="C72" s="30"/>
      <c r="D72" s="14">
        <v>1</v>
      </c>
      <c r="E72" s="14">
        <v>2</v>
      </c>
      <c r="F72" s="14">
        <v>3</v>
      </c>
      <c r="G72" s="14">
        <v>2</v>
      </c>
      <c r="H72" s="14">
        <v>19</v>
      </c>
    </row>
  </sheetData>
  <autoFilter ref="A2:L2" xr:uid="{3FF4EEDA-244F-4480-AFDF-2431CD36A80C}">
    <sortState xmlns:xlrd2="http://schemas.microsoft.com/office/spreadsheetml/2017/richdata2" ref="A3:L20">
      <sortCondition ref="F2"/>
    </sortState>
  </autoFilter>
  <sortState xmlns:xlrd2="http://schemas.microsoft.com/office/spreadsheetml/2017/richdata2" ref="A3:H20">
    <sortCondition ref="F3:F20"/>
    <sortCondition ref="E3:E20"/>
  </sortState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3B250-833C-48D4-A771-1BAE3F68F5C5}">
  <dimension ref="A2:G67"/>
  <sheetViews>
    <sheetView workbookViewId="0"/>
  </sheetViews>
  <sheetFormatPr defaultRowHeight="15" x14ac:dyDescent="0.25"/>
  <cols>
    <col min="2" max="2" width="21.140625" customWidth="1"/>
    <col min="3" max="3" width="25.85546875" customWidth="1"/>
  </cols>
  <sheetData>
    <row r="2" spans="1:7" x14ac:dyDescent="0.25">
      <c r="A2" s="14"/>
      <c r="B2" s="14" t="s">
        <v>211</v>
      </c>
      <c r="C2" s="30"/>
      <c r="D2" s="14" t="s">
        <v>110</v>
      </c>
      <c r="E2" s="14" t="s">
        <v>111</v>
      </c>
      <c r="F2" s="14" t="s">
        <v>19</v>
      </c>
      <c r="G2" s="14" t="s">
        <v>112</v>
      </c>
    </row>
    <row r="3" spans="1:7" x14ac:dyDescent="0.25">
      <c r="A3">
        <v>1</v>
      </c>
      <c r="B3" t="s">
        <v>155</v>
      </c>
      <c r="C3" t="s">
        <v>37</v>
      </c>
      <c r="D3">
        <v>2</v>
      </c>
      <c r="E3">
        <v>2</v>
      </c>
      <c r="F3">
        <f>SUM(D3:E3)</f>
        <v>4</v>
      </c>
      <c r="G3">
        <v>2</v>
      </c>
    </row>
    <row r="4" spans="1:7" x14ac:dyDescent="0.25">
      <c r="A4">
        <v>6</v>
      </c>
      <c r="B4" t="s">
        <v>49</v>
      </c>
      <c r="C4" t="s">
        <v>37</v>
      </c>
      <c r="D4">
        <v>4</v>
      </c>
      <c r="E4">
        <v>5</v>
      </c>
      <c r="F4" s="30">
        <f>SUM(D4:E4)</f>
        <v>9</v>
      </c>
      <c r="G4">
        <v>5</v>
      </c>
    </row>
    <row r="5" spans="1:7" x14ac:dyDescent="0.25">
      <c r="A5">
        <v>9</v>
      </c>
      <c r="B5" t="s">
        <v>199</v>
      </c>
      <c r="C5" t="s">
        <v>200</v>
      </c>
      <c r="D5">
        <v>15</v>
      </c>
      <c r="E5">
        <v>15</v>
      </c>
      <c r="F5" s="30">
        <f>SUM(D5:E5)</f>
        <v>30</v>
      </c>
      <c r="G5">
        <v>15</v>
      </c>
    </row>
    <row r="6" spans="1:7" x14ac:dyDescent="0.25">
      <c r="A6">
        <v>11</v>
      </c>
      <c r="B6" t="s">
        <v>201</v>
      </c>
      <c r="C6" t="s">
        <v>43</v>
      </c>
      <c r="D6" t="s">
        <v>138</v>
      </c>
      <c r="F6" s="30"/>
    </row>
    <row r="7" spans="1:7" x14ac:dyDescent="0.25">
      <c r="A7">
        <v>17</v>
      </c>
      <c r="B7" t="s">
        <v>187</v>
      </c>
      <c r="C7" t="s">
        <v>198</v>
      </c>
      <c r="D7">
        <v>8</v>
      </c>
      <c r="E7">
        <v>12</v>
      </c>
      <c r="F7" s="30">
        <f t="shared" ref="F7:F22" si="0">SUM(D7:E7)</f>
        <v>20</v>
      </c>
      <c r="G7">
        <v>10</v>
      </c>
    </row>
    <row r="8" spans="1:7" x14ac:dyDescent="0.25">
      <c r="A8">
        <v>22</v>
      </c>
      <c r="B8" t="s">
        <v>202</v>
      </c>
      <c r="C8" t="s">
        <v>37</v>
      </c>
      <c r="D8">
        <v>12</v>
      </c>
      <c r="E8">
        <v>13</v>
      </c>
      <c r="F8" s="30">
        <f t="shared" si="0"/>
        <v>25</v>
      </c>
      <c r="G8">
        <v>13</v>
      </c>
    </row>
    <row r="9" spans="1:7" x14ac:dyDescent="0.25">
      <c r="A9">
        <v>23</v>
      </c>
      <c r="B9" t="s">
        <v>113</v>
      </c>
      <c r="C9" t="s">
        <v>114</v>
      </c>
      <c r="D9">
        <v>3</v>
      </c>
      <c r="E9">
        <v>3</v>
      </c>
      <c r="F9" s="30">
        <f t="shared" si="0"/>
        <v>6</v>
      </c>
      <c r="G9">
        <v>3</v>
      </c>
    </row>
    <row r="10" spans="1:7" x14ac:dyDescent="0.25">
      <c r="A10">
        <v>24</v>
      </c>
      <c r="B10" t="s">
        <v>46</v>
      </c>
      <c r="C10" t="s">
        <v>6</v>
      </c>
      <c r="D10">
        <v>9</v>
      </c>
      <c r="E10">
        <v>8</v>
      </c>
      <c r="F10" s="30">
        <f t="shared" si="0"/>
        <v>17</v>
      </c>
      <c r="G10">
        <v>8</v>
      </c>
    </row>
    <row r="11" spans="1:7" x14ac:dyDescent="0.25">
      <c r="A11">
        <v>25</v>
      </c>
      <c r="B11" t="s">
        <v>74</v>
      </c>
      <c r="C11" t="s">
        <v>6</v>
      </c>
      <c r="D11">
        <v>16</v>
      </c>
      <c r="E11">
        <v>16</v>
      </c>
      <c r="F11" s="30">
        <f t="shared" si="0"/>
        <v>32</v>
      </c>
      <c r="G11">
        <v>16</v>
      </c>
    </row>
    <row r="12" spans="1:7" x14ac:dyDescent="0.25">
      <c r="A12">
        <v>26</v>
      </c>
      <c r="B12" t="s">
        <v>115</v>
      </c>
      <c r="C12" t="s">
        <v>37</v>
      </c>
      <c r="D12">
        <v>6</v>
      </c>
      <c r="E12">
        <v>7</v>
      </c>
      <c r="F12" s="30">
        <f t="shared" si="0"/>
        <v>13</v>
      </c>
      <c r="G12">
        <v>7</v>
      </c>
    </row>
    <row r="13" spans="1:7" x14ac:dyDescent="0.25">
      <c r="A13">
        <v>29</v>
      </c>
      <c r="B13" t="s">
        <v>58</v>
      </c>
      <c r="C13" t="s">
        <v>37</v>
      </c>
      <c r="D13">
        <v>13</v>
      </c>
      <c r="E13">
        <v>14</v>
      </c>
      <c r="F13" s="30">
        <f t="shared" si="0"/>
        <v>27</v>
      </c>
      <c r="G13">
        <v>14</v>
      </c>
    </row>
    <row r="14" spans="1:7" x14ac:dyDescent="0.25">
      <c r="A14">
        <v>31</v>
      </c>
      <c r="B14" t="s">
        <v>70</v>
      </c>
      <c r="C14" t="s">
        <v>37</v>
      </c>
      <c r="D14">
        <v>11</v>
      </c>
      <c r="E14">
        <v>11</v>
      </c>
      <c r="F14" s="30">
        <f t="shared" si="0"/>
        <v>22</v>
      </c>
      <c r="G14">
        <v>11</v>
      </c>
    </row>
    <row r="15" spans="1:7" x14ac:dyDescent="0.25">
      <c r="A15">
        <v>35</v>
      </c>
      <c r="B15" t="s">
        <v>152</v>
      </c>
      <c r="C15" t="s">
        <v>37</v>
      </c>
      <c r="D15">
        <v>1</v>
      </c>
      <c r="E15">
        <v>1</v>
      </c>
      <c r="F15" s="30">
        <f t="shared" si="0"/>
        <v>2</v>
      </c>
      <c r="G15">
        <v>1</v>
      </c>
    </row>
    <row r="16" spans="1:7" x14ac:dyDescent="0.25">
      <c r="A16">
        <v>37</v>
      </c>
      <c r="B16" t="s">
        <v>153</v>
      </c>
      <c r="D16">
        <v>5</v>
      </c>
      <c r="E16">
        <v>4</v>
      </c>
      <c r="F16" s="30">
        <f t="shared" si="0"/>
        <v>9</v>
      </c>
      <c r="G16">
        <v>4</v>
      </c>
    </row>
    <row r="17" spans="1:7" x14ac:dyDescent="0.25">
      <c r="A17">
        <v>43</v>
      </c>
      <c r="B17" t="s">
        <v>203</v>
      </c>
      <c r="C17" t="s">
        <v>43</v>
      </c>
      <c r="D17">
        <v>17</v>
      </c>
      <c r="E17">
        <v>17</v>
      </c>
      <c r="F17" s="30">
        <f t="shared" si="0"/>
        <v>34</v>
      </c>
      <c r="G17">
        <v>17</v>
      </c>
    </row>
    <row r="18" spans="1:7" x14ac:dyDescent="0.25">
      <c r="A18">
        <v>44</v>
      </c>
      <c r="B18" t="s">
        <v>204</v>
      </c>
      <c r="C18" t="s">
        <v>43</v>
      </c>
      <c r="D18">
        <v>18</v>
      </c>
      <c r="E18">
        <v>18</v>
      </c>
      <c r="F18" s="30">
        <f t="shared" si="0"/>
        <v>36</v>
      </c>
      <c r="G18">
        <v>18</v>
      </c>
    </row>
    <row r="19" spans="1:7" x14ac:dyDescent="0.25">
      <c r="A19">
        <v>46</v>
      </c>
      <c r="B19" t="s">
        <v>205</v>
      </c>
      <c r="C19" t="s">
        <v>37</v>
      </c>
      <c r="D19">
        <v>14</v>
      </c>
      <c r="E19">
        <v>10</v>
      </c>
      <c r="F19" s="30">
        <f t="shared" si="0"/>
        <v>24</v>
      </c>
      <c r="G19">
        <v>12</v>
      </c>
    </row>
    <row r="20" spans="1:7" x14ac:dyDescent="0.25">
      <c r="A20">
        <v>48</v>
      </c>
      <c r="B20" t="s">
        <v>177</v>
      </c>
      <c r="C20" t="s">
        <v>65</v>
      </c>
      <c r="D20">
        <v>7</v>
      </c>
      <c r="E20">
        <v>6</v>
      </c>
      <c r="F20" s="30">
        <f t="shared" si="0"/>
        <v>13</v>
      </c>
      <c r="G20">
        <v>6</v>
      </c>
    </row>
    <row r="21" spans="1:7" x14ac:dyDescent="0.25">
      <c r="A21">
        <v>55</v>
      </c>
      <c r="B21" t="s">
        <v>154</v>
      </c>
      <c r="C21" t="s">
        <v>206</v>
      </c>
      <c r="D21">
        <v>10</v>
      </c>
      <c r="E21">
        <v>9</v>
      </c>
      <c r="F21" s="30">
        <f t="shared" si="0"/>
        <v>19</v>
      </c>
      <c r="G21">
        <v>9</v>
      </c>
    </row>
    <row r="22" spans="1:7" x14ac:dyDescent="0.25">
      <c r="A22">
        <v>59</v>
      </c>
      <c r="B22" t="s">
        <v>207</v>
      </c>
      <c r="D22">
        <v>19</v>
      </c>
      <c r="E22">
        <v>20</v>
      </c>
      <c r="F22" s="30">
        <f t="shared" si="0"/>
        <v>39</v>
      </c>
      <c r="G22">
        <v>19</v>
      </c>
    </row>
    <row r="23" spans="1:7" x14ac:dyDescent="0.25">
      <c r="A23">
        <v>60</v>
      </c>
      <c r="B23" t="s">
        <v>188</v>
      </c>
      <c r="D23" t="s">
        <v>116</v>
      </c>
      <c r="E23">
        <v>19</v>
      </c>
      <c r="F23">
        <v>40</v>
      </c>
      <c r="G23">
        <v>20</v>
      </c>
    </row>
    <row r="25" spans="1:7" x14ac:dyDescent="0.25">
      <c r="B25" t="s">
        <v>212</v>
      </c>
    </row>
    <row r="26" spans="1:7" x14ac:dyDescent="0.25">
      <c r="A26">
        <v>5</v>
      </c>
      <c r="B26" t="s">
        <v>214</v>
      </c>
      <c r="D26">
        <v>9</v>
      </c>
      <c r="E26">
        <v>12</v>
      </c>
      <c r="F26">
        <f t="shared" ref="F26:F43" si="1">SUM(D26:E26)</f>
        <v>21</v>
      </c>
      <c r="G26">
        <v>11</v>
      </c>
    </row>
    <row r="27" spans="1:7" x14ac:dyDescent="0.25">
      <c r="A27">
        <v>7</v>
      </c>
      <c r="B27" t="s">
        <v>81</v>
      </c>
      <c r="C27" t="s">
        <v>6</v>
      </c>
      <c r="D27">
        <v>4</v>
      </c>
      <c r="E27">
        <v>2</v>
      </c>
      <c r="F27" s="30">
        <f t="shared" si="1"/>
        <v>6</v>
      </c>
      <c r="G27">
        <v>3</v>
      </c>
    </row>
    <row r="28" spans="1:7" x14ac:dyDescent="0.25">
      <c r="A28">
        <v>10</v>
      </c>
      <c r="B28" t="s">
        <v>215</v>
      </c>
      <c r="C28" t="s">
        <v>200</v>
      </c>
      <c r="D28">
        <v>13</v>
      </c>
      <c r="E28">
        <v>10</v>
      </c>
      <c r="F28" s="30">
        <f t="shared" si="1"/>
        <v>23</v>
      </c>
      <c r="G28">
        <v>12</v>
      </c>
    </row>
    <row r="29" spans="1:7" x14ac:dyDescent="0.25">
      <c r="A29">
        <v>12</v>
      </c>
      <c r="B29" t="s">
        <v>216</v>
      </c>
      <c r="C29" t="s">
        <v>43</v>
      </c>
      <c r="D29">
        <v>18</v>
      </c>
      <c r="E29">
        <v>18</v>
      </c>
      <c r="F29" s="30">
        <f t="shared" si="1"/>
        <v>36</v>
      </c>
      <c r="G29">
        <v>18</v>
      </c>
    </row>
    <row r="30" spans="1:7" x14ac:dyDescent="0.25">
      <c r="A30">
        <v>13</v>
      </c>
      <c r="B30" t="s">
        <v>124</v>
      </c>
      <c r="C30" t="s">
        <v>43</v>
      </c>
      <c r="D30">
        <v>14</v>
      </c>
      <c r="E30">
        <v>16</v>
      </c>
      <c r="F30" s="30">
        <f t="shared" si="1"/>
        <v>30</v>
      </c>
      <c r="G30">
        <v>15</v>
      </c>
    </row>
    <row r="31" spans="1:7" x14ac:dyDescent="0.25">
      <c r="A31">
        <v>14</v>
      </c>
      <c r="B31" t="s">
        <v>217</v>
      </c>
      <c r="C31" t="s">
        <v>43</v>
      </c>
      <c r="D31">
        <v>17</v>
      </c>
      <c r="E31">
        <v>15</v>
      </c>
      <c r="F31" s="30">
        <f t="shared" si="1"/>
        <v>32</v>
      </c>
      <c r="G31">
        <v>16</v>
      </c>
    </row>
    <row r="32" spans="1:7" x14ac:dyDescent="0.25">
      <c r="A32">
        <v>18</v>
      </c>
      <c r="B32" t="s">
        <v>218</v>
      </c>
      <c r="D32">
        <v>12</v>
      </c>
      <c r="E32">
        <v>6</v>
      </c>
      <c r="F32" s="30">
        <f t="shared" si="1"/>
        <v>18</v>
      </c>
      <c r="G32">
        <v>8</v>
      </c>
    </row>
    <row r="33" spans="1:7" x14ac:dyDescent="0.25">
      <c r="A33">
        <v>20</v>
      </c>
      <c r="B33" t="s">
        <v>219</v>
      </c>
      <c r="C33" t="s">
        <v>43</v>
      </c>
      <c r="D33">
        <v>5</v>
      </c>
      <c r="E33">
        <v>5</v>
      </c>
      <c r="F33" s="30">
        <f t="shared" si="1"/>
        <v>10</v>
      </c>
      <c r="G33">
        <v>5</v>
      </c>
    </row>
    <row r="34" spans="1:7" x14ac:dyDescent="0.25">
      <c r="A34">
        <v>33</v>
      </c>
      <c r="B34" t="s">
        <v>220</v>
      </c>
      <c r="C34" t="s">
        <v>213</v>
      </c>
      <c r="D34">
        <v>8</v>
      </c>
      <c r="E34">
        <v>11</v>
      </c>
      <c r="F34" s="30">
        <f t="shared" si="1"/>
        <v>19</v>
      </c>
      <c r="G34">
        <v>10</v>
      </c>
    </row>
    <row r="35" spans="1:7" x14ac:dyDescent="0.25">
      <c r="A35">
        <v>38</v>
      </c>
      <c r="B35" t="s">
        <v>190</v>
      </c>
      <c r="D35">
        <v>15</v>
      </c>
      <c r="E35">
        <v>14</v>
      </c>
      <c r="F35" s="30">
        <f t="shared" si="1"/>
        <v>29</v>
      </c>
      <c r="G35">
        <v>14</v>
      </c>
    </row>
    <row r="36" spans="1:7" x14ac:dyDescent="0.25">
      <c r="A36">
        <v>41</v>
      </c>
      <c r="B36" t="s">
        <v>85</v>
      </c>
      <c r="C36" t="s">
        <v>43</v>
      </c>
      <c r="D36">
        <v>2</v>
      </c>
      <c r="E36">
        <v>4</v>
      </c>
      <c r="F36" s="30">
        <f t="shared" si="1"/>
        <v>6</v>
      </c>
      <c r="G36">
        <v>4</v>
      </c>
    </row>
    <row r="37" spans="1:7" x14ac:dyDescent="0.25">
      <c r="A37">
        <v>45</v>
      </c>
      <c r="B37" t="s">
        <v>128</v>
      </c>
      <c r="C37" t="s">
        <v>213</v>
      </c>
      <c r="D37">
        <v>1</v>
      </c>
      <c r="E37">
        <v>3</v>
      </c>
      <c r="F37" s="30">
        <f t="shared" si="1"/>
        <v>4</v>
      </c>
      <c r="G37">
        <v>2</v>
      </c>
    </row>
    <row r="38" spans="1:7" x14ac:dyDescent="0.25">
      <c r="A38">
        <v>50</v>
      </c>
      <c r="B38" t="s">
        <v>76</v>
      </c>
      <c r="C38" t="s">
        <v>43</v>
      </c>
      <c r="D38">
        <v>3</v>
      </c>
      <c r="E38">
        <v>1</v>
      </c>
      <c r="F38" s="30">
        <f t="shared" si="1"/>
        <v>4</v>
      </c>
      <c r="G38">
        <v>1</v>
      </c>
    </row>
    <row r="39" spans="1:7" x14ac:dyDescent="0.25">
      <c r="A39">
        <v>52</v>
      </c>
      <c r="B39" t="s">
        <v>221</v>
      </c>
      <c r="C39" t="s">
        <v>37</v>
      </c>
      <c r="D39">
        <v>7</v>
      </c>
      <c r="E39">
        <v>7</v>
      </c>
      <c r="F39" s="30">
        <f t="shared" si="1"/>
        <v>14</v>
      </c>
      <c r="G39">
        <v>6</v>
      </c>
    </row>
    <row r="40" spans="1:7" x14ac:dyDescent="0.25">
      <c r="A40">
        <v>53</v>
      </c>
      <c r="B40" t="s">
        <v>83</v>
      </c>
      <c r="C40" t="s">
        <v>43</v>
      </c>
      <c r="D40">
        <v>6</v>
      </c>
      <c r="E40">
        <v>9</v>
      </c>
      <c r="F40" s="30">
        <f t="shared" si="1"/>
        <v>15</v>
      </c>
      <c r="G40">
        <v>7</v>
      </c>
    </row>
    <row r="41" spans="1:7" x14ac:dyDescent="0.25">
      <c r="A41">
        <v>56</v>
      </c>
      <c r="B41" t="s">
        <v>163</v>
      </c>
      <c r="C41" t="s">
        <v>222</v>
      </c>
      <c r="D41">
        <v>11</v>
      </c>
      <c r="E41">
        <v>13</v>
      </c>
      <c r="F41" s="30">
        <f t="shared" si="1"/>
        <v>24</v>
      </c>
      <c r="G41">
        <v>13</v>
      </c>
    </row>
    <row r="42" spans="1:7" x14ac:dyDescent="0.25">
      <c r="A42">
        <v>57</v>
      </c>
      <c r="B42" t="s">
        <v>223</v>
      </c>
      <c r="C42" t="s">
        <v>43</v>
      </c>
      <c r="D42">
        <v>10</v>
      </c>
      <c r="E42">
        <v>8</v>
      </c>
      <c r="F42" s="30">
        <f t="shared" si="1"/>
        <v>18</v>
      </c>
      <c r="G42">
        <v>9</v>
      </c>
    </row>
    <row r="43" spans="1:7" x14ac:dyDescent="0.25">
      <c r="A43">
        <v>58</v>
      </c>
      <c r="B43" t="s">
        <v>224</v>
      </c>
      <c r="C43" t="s">
        <v>43</v>
      </c>
      <c r="D43">
        <v>16</v>
      </c>
      <c r="E43">
        <v>17</v>
      </c>
      <c r="F43" s="30">
        <f t="shared" si="1"/>
        <v>33</v>
      </c>
      <c r="G43">
        <v>17</v>
      </c>
    </row>
    <row r="45" spans="1:7" x14ac:dyDescent="0.25">
      <c r="B45" t="s">
        <v>228</v>
      </c>
    </row>
    <row r="46" spans="1:7" x14ac:dyDescent="0.25">
      <c r="A46">
        <v>2</v>
      </c>
      <c r="B46" t="s">
        <v>232</v>
      </c>
      <c r="C46" t="s">
        <v>43</v>
      </c>
      <c r="D46">
        <v>3</v>
      </c>
      <c r="E46">
        <v>4</v>
      </c>
      <c r="F46">
        <f t="shared" ref="F46:F59" si="2">SUM(D46:E46)</f>
        <v>7</v>
      </c>
      <c r="G46">
        <v>2</v>
      </c>
    </row>
    <row r="47" spans="1:7" x14ac:dyDescent="0.25">
      <c r="A47">
        <v>3</v>
      </c>
      <c r="B47" t="s">
        <v>166</v>
      </c>
      <c r="C47" t="s">
        <v>37</v>
      </c>
      <c r="D47">
        <v>2</v>
      </c>
      <c r="E47">
        <v>2</v>
      </c>
      <c r="F47" s="30">
        <f t="shared" si="2"/>
        <v>4</v>
      </c>
      <c r="G47">
        <v>1</v>
      </c>
    </row>
    <row r="48" spans="1:7" x14ac:dyDescent="0.25">
      <c r="A48">
        <v>4</v>
      </c>
      <c r="B48" t="s">
        <v>237</v>
      </c>
      <c r="D48">
        <v>17</v>
      </c>
      <c r="E48">
        <v>11</v>
      </c>
      <c r="F48" s="30">
        <f t="shared" si="2"/>
        <v>28</v>
      </c>
      <c r="G48">
        <v>9</v>
      </c>
    </row>
    <row r="49" spans="1:7" x14ac:dyDescent="0.25">
      <c r="A49">
        <v>8</v>
      </c>
      <c r="B49" t="s">
        <v>97</v>
      </c>
      <c r="C49" t="s">
        <v>65</v>
      </c>
      <c r="D49">
        <v>12</v>
      </c>
      <c r="E49">
        <v>12</v>
      </c>
      <c r="F49" s="30">
        <f t="shared" si="2"/>
        <v>24</v>
      </c>
      <c r="G49">
        <v>7</v>
      </c>
    </row>
    <row r="50" spans="1:7" x14ac:dyDescent="0.25">
      <c r="A50">
        <v>16</v>
      </c>
      <c r="B50" t="s">
        <v>98</v>
      </c>
      <c r="C50" t="s">
        <v>213</v>
      </c>
      <c r="D50">
        <v>10</v>
      </c>
      <c r="E50">
        <v>15</v>
      </c>
      <c r="F50" s="30">
        <f t="shared" si="2"/>
        <v>25</v>
      </c>
      <c r="G50">
        <v>8</v>
      </c>
    </row>
    <row r="51" spans="1:7" x14ac:dyDescent="0.25">
      <c r="A51">
        <v>21</v>
      </c>
      <c r="B51" t="s">
        <v>233</v>
      </c>
      <c r="C51" t="s">
        <v>43</v>
      </c>
      <c r="D51">
        <v>11</v>
      </c>
      <c r="E51">
        <v>9</v>
      </c>
      <c r="F51" s="30">
        <f t="shared" si="2"/>
        <v>20</v>
      </c>
      <c r="G51">
        <v>6</v>
      </c>
    </row>
    <row r="52" spans="1:7" x14ac:dyDescent="0.25">
      <c r="A52">
        <v>27</v>
      </c>
      <c r="B52" t="s">
        <v>133</v>
      </c>
      <c r="C52" t="s">
        <v>37</v>
      </c>
      <c r="D52">
        <v>8</v>
      </c>
      <c r="E52">
        <v>8</v>
      </c>
      <c r="F52" s="30">
        <f t="shared" si="2"/>
        <v>16</v>
      </c>
      <c r="G52">
        <v>5</v>
      </c>
    </row>
    <row r="53" spans="1:7" x14ac:dyDescent="0.25">
      <c r="A53">
        <v>30</v>
      </c>
      <c r="B53" t="s">
        <v>102</v>
      </c>
      <c r="C53" t="s">
        <v>37</v>
      </c>
      <c r="D53">
        <v>19</v>
      </c>
      <c r="E53">
        <v>19</v>
      </c>
      <c r="F53" s="30">
        <f t="shared" si="2"/>
        <v>38</v>
      </c>
      <c r="G53">
        <v>14</v>
      </c>
    </row>
    <row r="54" spans="1:7" x14ac:dyDescent="0.25">
      <c r="A54">
        <v>32</v>
      </c>
      <c r="B54" t="s">
        <v>234</v>
      </c>
      <c r="C54" t="s">
        <v>43</v>
      </c>
      <c r="D54">
        <v>4</v>
      </c>
      <c r="E54">
        <v>5</v>
      </c>
      <c r="F54" s="30">
        <f t="shared" si="2"/>
        <v>9</v>
      </c>
      <c r="G54">
        <v>3</v>
      </c>
    </row>
    <row r="55" spans="1:7" x14ac:dyDescent="0.25">
      <c r="A55">
        <v>34</v>
      </c>
      <c r="B55" t="s">
        <v>230</v>
      </c>
      <c r="D55">
        <v>21</v>
      </c>
      <c r="E55">
        <v>16</v>
      </c>
      <c r="F55" s="30">
        <f t="shared" si="2"/>
        <v>37</v>
      </c>
      <c r="G55">
        <v>13</v>
      </c>
    </row>
    <row r="56" spans="1:7" x14ac:dyDescent="0.25">
      <c r="A56">
        <v>36</v>
      </c>
      <c r="B56" t="s">
        <v>141</v>
      </c>
      <c r="C56" t="s">
        <v>43</v>
      </c>
      <c r="D56">
        <v>20</v>
      </c>
      <c r="E56">
        <v>20</v>
      </c>
      <c r="F56" s="30">
        <f t="shared" si="2"/>
        <v>40</v>
      </c>
      <c r="G56">
        <v>15</v>
      </c>
    </row>
    <row r="57" spans="1:7" x14ac:dyDescent="0.25">
      <c r="A57">
        <v>40</v>
      </c>
      <c r="B57" t="s">
        <v>134</v>
      </c>
      <c r="C57" t="s">
        <v>65</v>
      </c>
      <c r="D57">
        <v>13</v>
      </c>
      <c r="E57">
        <v>18</v>
      </c>
      <c r="F57" s="30">
        <f t="shared" si="2"/>
        <v>31</v>
      </c>
      <c r="G57">
        <v>11</v>
      </c>
    </row>
    <row r="58" spans="1:7" x14ac:dyDescent="0.25">
      <c r="A58">
        <v>42</v>
      </c>
      <c r="B58" t="s">
        <v>235</v>
      </c>
      <c r="D58">
        <v>7</v>
      </c>
      <c r="E58">
        <v>3</v>
      </c>
      <c r="F58" s="30">
        <f t="shared" si="2"/>
        <v>10</v>
      </c>
      <c r="G58">
        <v>4</v>
      </c>
    </row>
    <row r="59" spans="1:7" x14ac:dyDescent="0.25">
      <c r="A59">
        <v>47</v>
      </c>
      <c r="B59" t="s">
        <v>33</v>
      </c>
      <c r="C59" t="s">
        <v>42</v>
      </c>
      <c r="D59">
        <v>16</v>
      </c>
      <c r="E59">
        <v>17</v>
      </c>
      <c r="F59" s="30">
        <f t="shared" si="2"/>
        <v>33</v>
      </c>
      <c r="G59">
        <v>12</v>
      </c>
    </row>
    <row r="60" spans="1:7" x14ac:dyDescent="0.25">
      <c r="A60">
        <v>49</v>
      </c>
      <c r="B60" t="s">
        <v>231</v>
      </c>
      <c r="C60" t="s">
        <v>43</v>
      </c>
      <c r="D60">
        <v>18</v>
      </c>
      <c r="E60" t="s">
        <v>116</v>
      </c>
      <c r="F60" s="30">
        <v>41</v>
      </c>
      <c r="G60">
        <v>16</v>
      </c>
    </row>
    <row r="61" spans="1:7" x14ac:dyDescent="0.25">
      <c r="A61">
        <v>54</v>
      </c>
      <c r="B61" t="s">
        <v>229</v>
      </c>
      <c r="C61" t="s">
        <v>114</v>
      </c>
      <c r="D61">
        <v>15</v>
      </c>
      <c r="E61">
        <v>14</v>
      </c>
      <c r="F61" s="30">
        <f>SUM(D61:E61)</f>
        <v>29</v>
      </c>
      <c r="G61">
        <v>10</v>
      </c>
    </row>
    <row r="63" spans="1:7" x14ac:dyDescent="0.25">
      <c r="A63">
        <v>15</v>
      </c>
      <c r="B63" t="s">
        <v>236</v>
      </c>
      <c r="C63" t="s">
        <v>37</v>
      </c>
      <c r="D63">
        <v>6</v>
      </c>
      <c r="E63">
        <v>6</v>
      </c>
      <c r="F63">
        <f>SUM(D63:E63)</f>
        <v>12</v>
      </c>
      <c r="G63">
        <v>2</v>
      </c>
    </row>
    <row r="64" spans="1:7" x14ac:dyDescent="0.25">
      <c r="A64">
        <v>19</v>
      </c>
      <c r="B64" t="s">
        <v>107</v>
      </c>
      <c r="C64" t="s">
        <v>37</v>
      </c>
      <c r="D64">
        <v>1</v>
      </c>
      <c r="E64">
        <v>1</v>
      </c>
      <c r="F64" s="30">
        <f>SUM(D64:E64)</f>
        <v>2</v>
      </c>
      <c r="G64">
        <v>1</v>
      </c>
    </row>
    <row r="65" spans="1:7" x14ac:dyDescent="0.25">
      <c r="A65">
        <v>28</v>
      </c>
      <c r="B65" t="s">
        <v>143</v>
      </c>
      <c r="C65" t="s">
        <v>37</v>
      </c>
      <c r="D65">
        <v>9</v>
      </c>
      <c r="E65">
        <v>7</v>
      </c>
      <c r="F65" s="30">
        <f>SUM(D65:E65)</f>
        <v>16</v>
      </c>
      <c r="G65">
        <v>3</v>
      </c>
    </row>
    <row r="66" spans="1:7" x14ac:dyDescent="0.25">
      <c r="A66">
        <v>39</v>
      </c>
      <c r="B66" t="s">
        <v>29</v>
      </c>
      <c r="C66" t="s">
        <v>37</v>
      </c>
      <c r="D66">
        <v>5</v>
      </c>
      <c r="E66">
        <v>10</v>
      </c>
      <c r="F66" s="30">
        <f>SUM(D66:E66)</f>
        <v>15</v>
      </c>
      <c r="G66">
        <v>4</v>
      </c>
    </row>
    <row r="67" spans="1:7" x14ac:dyDescent="0.25">
      <c r="A67">
        <v>51</v>
      </c>
      <c r="B67" t="s">
        <v>106</v>
      </c>
      <c r="C67" t="s">
        <v>37</v>
      </c>
      <c r="D67">
        <v>14</v>
      </c>
      <c r="E67">
        <v>13</v>
      </c>
      <c r="F67" s="30">
        <f>SUM(D67:E67)</f>
        <v>27</v>
      </c>
      <c r="G67">
        <v>5</v>
      </c>
    </row>
  </sheetData>
  <sortState xmlns:xlrd2="http://schemas.microsoft.com/office/spreadsheetml/2017/richdata2" ref="A26:G43">
    <sortCondition ref="A26:A4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EB4F2-F178-4495-913D-955D750BE57E}">
  <dimension ref="A1:J69"/>
  <sheetViews>
    <sheetView workbookViewId="0">
      <selection activeCell="B64" sqref="B64"/>
    </sheetView>
  </sheetViews>
  <sheetFormatPr defaultColWidth="12.5703125" defaultRowHeight="15.75" x14ac:dyDescent="0.25"/>
  <cols>
    <col min="1" max="1" width="5.28515625" style="30" customWidth="1"/>
    <col min="2" max="3" width="12.5703125" style="30"/>
    <col min="4" max="4" width="21.28515625" style="30" customWidth="1"/>
    <col min="5" max="5" width="8.7109375" style="30" customWidth="1"/>
    <col min="6" max="6" width="10.7109375" style="30" customWidth="1"/>
    <col min="7" max="7" width="8.5703125" style="30" customWidth="1"/>
    <col min="8" max="8" width="9.7109375" style="43" customWidth="1"/>
    <col min="9" max="16384" width="12.5703125" style="30"/>
  </cols>
  <sheetData>
    <row r="1" spans="1:10" x14ac:dyDescent="0.25">
      <c r="B1" s="43" t="s">
        <v>242</v>
      </c>
      <c r="E1" s="43" t="s">
        <v>169</v>
      </c>
      <c r="F1" s="43" t="s">
        <v>171</v>
      </c>
      <c r="G1" s="43" t="s">
        <v>172</v>
      </c>
      <c r="H1" s="43" t="s">
        <v>112</v>
      </c>
      <c r="J1" s="43" t="s">
        <v>243</v>
      </c>
    </row>
    <row r="2" spans="1:10" x14ac:dyDescent="0.25">
      <c r="A2" s="30">
        <v>6</v>
      </c>
      <c r="B2" s="30" t="s">
        <v>244</v>
      </c>
      <c r="C2" s="30" t="s">
        <v>245</v>
      </c>
      <c r="D2" s="30" t="s">
        <v>246</v>
      </c>
      <c r="E2" s="30">
        <v>1</v>
      </c>
      <c r="F2" s="30">
        <v>1</v>
      </c>
      <c r="G2" s="30">
        <f>E2+F2</f>
        <v>2</v>
      </c>
      <c r="H2" s="43">
        <v>1</v>
      </c>
    </row>
    <row r="3" spans="1:10" x14ac:dyDescent="0.25">
      <c r="A3" s="30">
        <v>11</v>
      </c>
      <c r="B3" s="30" t="s">
        <v>247</v>
      </c>
      <c r="C3" s="30" t="s">
        <v>248</v>
      </c>
      <c r="D3" s="30" t="s">
        <v>37</v>
      </c>
      <c r="E3" s="30">
        <v>3</v>
      </c>
      <c r="F3" s="30">
        <v>2</v>
      </c>
      <c r="G3" s="30">
        <f t="shared" ref="G3:G18" si="0">E3+F3</f>
        <v>5</v>
      </c>
      <c r="H3" s="43">
        <v>2</v>
      </c>
    </row>
    <row r="4" spans="1:10" x14ac:dyDescent="0.25">
      <c r="A4" s="30">
        <v>4</v>
      </c>
      <c r="B4" s="30" t="s">
        <v>249</v>
      </c>
      <c r="C4" s="30" t="s">
        <v>250</v>
      </c>
      <c r="D4" s="30" t="s">
        <v>37</v>
      </c>
      <c r="E4" s="30">
        <v>2</v>
      </c>
      <c r="F4" s="30">
        <v>3</v>
      </c>
      <c r="G4" s="30">
        <f t="shared" si="0"/>
        <v>5</v>
      </c>
      <c r="H4" s="43">
        <v>3</v>
      </c>
    </row>
    <row r="5" spans="1:10" x14ac:dyDescent="0.25">
      <c r="A5" s="30">
        <v>1</v>
      </c>
      <c r="B5" s="30" t="s">
        <v>251</v>
      </c>
      <c r="C5" s="30" t="s">
        <v>252</v>
      </c>
      <c r="D5" s="30" t="s">
        <v>37</v>
      </c>
      <c r="E5" s="30">
        <v>4</v>
      </c>
      <c r="F5" s="30">
        <v>4</v>
      </c>
      <c r="G5" s="30">
        <f t="shared" si="0"/>
        <v>8</v>
      </c>
      <c r="H5" s="43">
        <v>4</v>
      </c>
    </row>
    <row r="6" spans="1:10" x14ac:dyDescent="0.25">
      <c r="A6" s="30">
        <v>2</v>
      </c>
      <c r="B6" s="30" t="s">
        <v>253</v>
      </c>
      <c r="C6" s="30" t="s">
        <v>254</v>
      </c>
      <c r="D6" s="30" t="s">
        <v>37</v>
      </c>
      <c r="E6" s="30">
        <v>5</v>
      </c>
      <c r="F6" s="30">
        <v>5</v>
      </c>
      <c r="G6" s="30">
        <f t="shared" si="0"/>
        <v>10</v>
      </c>
      <c r="H6" s="43">
        <v>5</v>
      </c>
    </row>
    <row r="7" spans="1:10" x14ac:dyDescent="0.25">
      <c r="A7" s="30">
        <v>15</v>
      </c>
      <c r="B7" s="30" t="s">
        <v>255</v>
      </c>
      <c r="C7" s="30" t="s">
        <v>256</v>
      </c>
      <c r="E7" s="30">
        <v>6</v>
      </c>
      <c r="F7" s="30">
        <v>7</v>
      </c>
      <c r="G7" s="30">
        <f t="shared" si="0"/>
        <v>13</v>
      </c>
      <c r="H7" s="43">
        <v>6</v>
      </c>
    </row>
    <row r="8" spans="1:10" x14ac:dyDescent="0.25">
      <c r="A8" s="30">
        <v>3</v>
      </c>
      <c r="B8" s="30" t="s">
        <v>257</v>
      </c>
      <c r="C8" s="30" t="s">
        <v>258</v>
      </c>
      <c r="D8" s="30" t="s">
        <v>259</v>
      </c>
      <c r="E8" s="30">
        <v>7</v>
      </c>
      <c r="F8" s="30">
        <v>8</v>
      </c>
      <c r="G8" s="30">
        <f t="shared" si="0"/>
        <v>15</v>
      </c>
      <c r="H8" s="43">
        <v>7</v>
      </c>
    </row>
    <row r="9" spans="1:10" x14ac:dyDescent="0.25">
      <c r="A9" s="30">
        <v>10</v>
      </c>
      <c r="B9" s="30" t="s">
        <v>260</v>
      </c>
      <c r="C9" s="30" t="s">
        <v>261</v>
      </c>
      <c r="D9" s="30" t="s">
        <v>118</v>
      </c>
      <c r="E9" s="30">
        <v>9</v>
      </c>
      <c r="F9" s="30">
        <v>9</v>
      </c>
      <c r="G9" s="30">
        <f t="shared" si="0"/>
        <v>18</v>
      </c>
      <c r="H9" s="43">
        <v>9</v>
      </c>
    </row>
    <row r="10" spans="1:10" x14ac:dyDescent="0.25">
      <c r="A10" s="30">
        <v>7</v>
      </c>
      <c r="B10" s="30" t="s">
        <v>244</v>
      </c>
      <c r="C10" s="30" t="s">
        <v>262</v>
      </c>
      <c r="D10" s="30" t="s">
        <v>37</v>
      </c>
      <c r="E10" s="30">
        <v>8</v>
      </c>
      <c r="F10" s="30">
        <v>10</v>
      </c>
      <c r="G10" s="30">
        <f t="shared" si="0"/>
        <v>18</v>
      </c>
      <c r="H10" s="43">
        <v>10</v>
      </c>
    </row>
    <row r="11" spans="1:10" x14ac:dyDescent="0.25">
      <c r="A11" s="30">
        <v>14</v>
      </c>
      <c r="B11" s="30" t="s">
        <v>263</v>
      </c>
      <c r="C11" s="30" t="s">
        <v>264</v>
      </c>
      <c r="E11" s="30">
        <v>13</v>
      </c>
      <c r="F11" s="30">
        <v>6</v>
      </c>
      <c r="G11" s="30">
        <f>E11+F11</f>
        <v>19</v>
      </c>
      <c r="H11" s="43">
        <v>11</v>
      </c>
    </row>
    <row r="12" spans="1:10" x14ac:dyDescent="0.25">
      <c r="A12" s="30">
        <v>8</v>
      </c>
      <c r="B12" s="30" t="s">
        <v>265</v>
      </c>
      <c r="C12" s="30" t="s">
        <v>266</v>
      </c>
      <c r="E12" s="30">
        <v>11</v>
      </c>
      <c r="F12" s="30">
        <v>11</v>
      </c>
      <c r="G12" s="30">
        <f t="shared" si="0"/>
        <v>22</v>
      </c>
      <c r="H12" s="43">
        <v>12</v>
      </c>
    </row>
    <row r="13" spans="1:10" x14ac:dyDescent="0.25">
      <c r="A13" s="30">
        <v>13</v>
      </c>
      <c r="B13" s="30" t="s">
        <v>267</v>
      </c>
      <c r="C13" s="30" t="s">
        <v>268</v>
      </c>
      <c r="D13" s="30" t="s">
        <v>99</v>
      </c>
      <c r="E13" s="30">
        <v>10</v>
      </c>
      <c r="F13" s="30">
        <v>12</v>
      </c>
      <c r="G13" s="30">
        <f t="shared" si="0"/>
        <v>22</v>
      </c>
      <c r="H13" s="43">
        <v>13</v>
      </c>
    </row>
    <row r="14" spans="1:10" x14ac:dyDescent="0.25">
      <c r="A14" s="30">
        <v>32</v>
      </c>
      <c r="B14" s="30" t="s">
        <v>269</v>
      </c>
      <c r="C14" s="30" t="s">
        <v>270</v>
      </c>
      <c r="D14" s="30" t="s">
        <v>37</v>
      </c>
      <c r="E14" s="30">
        <v>12</v>
      </c>
      <c r="F14" s="30">
        <v>13</v>
      </c>
      <c r="G14" s="30">
        <f>E14+F14</f>
        <v>25</v>
      </c>
      <c r="H14" s="43">
        <v>14</v>
      </c>
    </row>
    <row r="15" spans="1:10" x14ac:dyDescent="0.25">
      <c r="A15" s="30">
        <v>34</v>
      </c>
      <c r="B15" s="30" t="s">
        <v>271</v>
      </c>
      <c r="C15" s="30" t="s">
        <v>272</v>
      </c>
      <c r="D15" s="30" t="s">
        <v>44</v>
      </c>
      <c r="E15" s="30">
        <v>14</v>
      </c>
      <c r="F15" s="30">
        <v>14</v>
      </c>
      <c r="G15" s="30">
        <f>E15+F15</f>
        <v>28</v>
      </c>
      <c r="H15" s="43">
        <v>15</v>
      </c>
    </row>
    <row r="16" spans="1:10" x14ac:dyDescent="0.25">
      <c r="A16" s="30">
        <v>16</v>
      </c>
      <c r="B16" s="30" t="s">
        <v>273</v>
      </c>
      <c r="C16" s="30" t="s">
        <v>274</v>
      </c>
      <c r="E16" s="30">
        <v>15</v>
      </c>
      <c r="F16" s="30">
        <v>15</v>
      </c>
      <c r="G16" s="30">
        <f t="shared" si="0"/>
        <v>30</v>
      </c>
      <c r="H16" s="43">
        <v>16</v>
      </c>
      <c r="J16" s="30">
        <v>1</v>
      </c>
    </row>
    <row r="17" spans="1:8" x14ac:dyDescent="0.25">
      <c r="A17" s="30">
        <v>9</v>
      </c>
      <c r="B17" s="30" t="s">
        <v>275</v>
      </c>
      <c r="C17" s="30" t="s">
        <v>276</v>
      </c>
      <c r="E17" s="30">
        <v>17</v>
      </c>
      <c r="F17" s="30">
        <v>16</v>
      </c>
      <c r="G17" s="30">
        <f t="shared" si="0"/>
        <v>33</v>
      </c>
      <c r="H17" s="43">
        <v>17</v>
      </c>
    </row>
    <row r="18" spans="1:8" x14ac:dyDescent="0.25">
      <c r="A18" s="30">
        <v>17</v>
      </c>
      <c r="B18" s="30" t="s">
        <v>277</v>
      </c>
      <c r="C18" s="30" t="s">
        <v>278</v>
      </c>
      <c r="E18" s="30">
        <v>18</v>
      </c>
      <c r="F18" s="30">
        <v>17</v>
      </c>
      <c r="G18" s="30">
        <f t="shared" si="0"/>
        <v>35</v>
      </c>
      <c r="H18" s="43">
        <v>18</v>
      </c>
    </row>
    <row r="19" spans="1:8" x14ac:dyDescent="0.25">
      <c r="A19" s="30">
        <v>5</v>
      </c>
      <c r="B19" s="30" t="s">
        <v>279</v>
      </c>
      <c r="C19" s="30" t="s">
        <v>280</v>
      </c>
      <c r="D19" s="30" t="s">
        <v>281</v>
      </c>
      <c r="E19" s="30">
        <v>16</v>
      </c>
    </row>
    <row r="20" spans="1:8" x14ac:dyDescent="0.25">
      <c r="A20" s="30">
        <v>31</v>
      </c>
      <c r="B20" s="30" t="s">
        <v>282</v>
      </c>
      <c r="C20" s="30" t="s">
        <v>283</v>
      </c>
    </row>
    <row r="22" spans="1:8" x14ac:dyDescent="0.25">
      <c r="B22" s="43" t="s">
        <v>284</v>
      </c>
    </row>
    <row r="23" spans="1:8" x14ac:dyDescent="0.25">
      <c r="A23" s="30">
        <v>25</v>
      </c>
      <c r="B23" s="30" t="s">
        <v>285</v>
      </c>
      <c r="C23" s="30" t="s">
        <v>286</v>
      </c>
      <c r="D23" s="30" t="s">
        <v>198</v>
      </c>
      <c r="E23" s="30">
        <v>2</v>
      </c>
      <c r="F23" s="30">
        <v>2</v>
      </c>
      <c r="G23" s="30">
        <f t="shared" ref="G23:G26" si="1">E23+F23</f>
        <v>4</v>
      </c>
      <c r="H23" s="43">
        <v>1</v>
      </c>
    </row>
    <row r="24" spans="1:8" x14ac:dyDescent="0.25">
      <c r="A24" s="30">
        <v>27</v>
      </c>
      <c r="B24" s="30" t="s">
        <v>287</v>
      </c>
      <c r="C24" s="30" t="s">
        <v>288</v>
      </c>
      <c r="E24" s="30">
        <v>5</v>
      </c>
      <c r="F24" s="30">
        <v>1</v>
      </c>
      <c r="G24" s="30">
        <f t="shared" si="1"/>
        <v>6</v>
      </c>
      <c r="H24" s="43">
        <v>2</v>
      </c>
    </row>
    <row r="25" spans="1:8" x14ac:dyDescent="0.25">
      <c r="A25" s="30">
        <v>26</v>
      </c>
      <c r="B25" s="30" t="s">
        <v>289</v>
      </c>
      <c r="C25" s="30" t="s">
        <v>290</v>
      </c>
      <c r="D25" s="30" t="s">
        <v>99</v>
      </c>
      <c r="E25" s="30">
        <v>4</v>
      </c>
      <c r="F25" s="30">
        <v>3</v>
      </c>
      <c r="G25" s="30">
        <f t="shared" si="1"/>
        <v>7</v>
      </c>
      <c r="H25" s="43">
        <v>3</v>
      </c>
    </row>
    <row r="26" spans="1:8" x14ac:dyDescent="0.25">
      <c r="A26" s="30">
        <v>35</v>
      </c>
      <c r="B26" s="30" t="s">
        <v>291</v>
      </c>
      <c r="C26" s="30" t="s">
        <v>292</v>
      </c>
      <c r="D26" s="30" t="s">
        <v>37</v>
      </c>
      <c r="E26" s="30">
        <v>3</v>
      </c>
      <c r="F26" s="30">
        <v>4</v>
      </c>
      <c r="G26" s="30">
        <f t="shared" si="1"/>
        <v>7</v>
      </c>
      <c r="H26" s="43">
        <v>4</v>
      </c>
    </row>
    <row r="27" spans="1:8" x14ac:dyDescent="0.25">
      <c r="A27" s="30">
        <v>30</v>
      </c>
      <c r="B27" s="30" t="s">
        <v>293</v>
      </c>
      <c r="C27" s="30" t="s">
        <v>283</v>
      </c>
      <c r="E27" s="30">
        <v>6</v>
      </c>
      <c r="F27" s="30">
        <v>5</v>
      </c>
      <c r="G27" s="30">
        <f>E27+F27</f>
        <v>11</v>
      </c>
      <c r="H27" s="43">
        <v>5</v>
      </c>
    </row>
    <row r="28" spans="1:8" x14ac:dyDescent="0.25">
      <c r="A28" s="30">
        <v>33</v>
      </c>
      <c r="B28" s="30" t="s">
        <v>294</v>
      </c>
      <c r="C28" s="30" t="s">
        <v>295</v>
      </c>
      <c r="D28" s="30" t="s">
        <v>296</v>
      </c>
      <c r="E28" s="30">
        <v>7</v>
      </c>
      <c r="F28" s="30">
        <v>7</v>
      </c>
      <c r="G28" s="30">
        <f>E28+F28</f>
        <v>14</v>
      </c>
      <c r="H28" s="43">
        <v>6</v>
      </c>
    </row>
    <row r="29" spans="1:8" x14ac:dyDescent="0.25">
      <c r="A29" s="30">
        <v>12</v>
      </c>
      <c r="B29" s="30" t="s">
        <v>297</v>
      </c>
      <c r="C29" s="30" t="s">
        <v>248</v>
      </c>
      <c r="D29" s="30" t="s">
        <v>37</v>
      </c>
      <c r="E29" s="30">
        <v>9</v>
      </c>
      <c r="F29" s="30">
        <v>6</v>
      </c>
      <c r="G29" s="30">
        <f>E29+F29</f>
        <v>15</v>
      </c>
      <c r="H29" s="43">
        <v>7</v>
      </c>
    </row>
    <row r="30" spans="1:8" x14ac:dyDescent="0.25">
      <c r="A30" s="30">
        <v>29</v>
      </c>
      <c r="B30" s="30" t="s">
        <v>298</v>
      </c>
      <c r="C30" s="30" t="s">
        <v>299</v>
      </c>
      <c r="E30" s="30">
        <v>1</v>
      </c>
    </row>
    <row r="31" spans="1:8" x14ac:dyDescent="0.25">
      <c r="A31" s="30">
        <v>36</v>
      </c>
      <c r="B31" s="30" t="s">
        <v>300</v>
      </c>
      <c r="C31" s="30" t="s">
        <v>292</v>
      </c>
      <c r="D31" s="30" t="s">
        <v>37</v>
      </c>
      <c r="E31" s="30">
        <v>8</v>
      </c>
    </row>
    <row r="32" spans="1:8" x14ac:dyDescent="0.25">
      <c r="A32" s="30">
        <v>28</v>
      </c>
      <c r="B32" s="30" t="s">
        <v>301</v>
      </c>
      <c r="C32" s="30" t="s">
        <v>302</v>
      </c>
      <c r="D32" s="30" t="s">
        <v>303</v>
      </c>
    </row>
    <row r="34" spans="1:8" x14ac:dyDescent="0.25">
      <c r="B34" s="43" t="s">
        <v>304</v>
      </c>
    </row>
    <row r="35" spans="1:8" x14ac:dyDescent="0.25">
      <c r="A35" s="30">
        <v>56</v>
      </c>
      <c r="B35" s="30" t="s">
        <v>305</v>
      </c>
      <c r="C35" s="30" t="s">
        <v>306</v>
      </c>
      <c r="D35" s="30" t="s">
        <v>43</v>
      </c>
      <c r="E35" s="30">
        <v>1</v>
      </c>
      <c r="F35" s="30">
        <v>1</v>
      </c>
      <c r="G35" s="30">
        <f t="shared" ref="G35:G46" si="2">E35+F35</f>
        <v>2</v>
      </c>
      <c r="H35" s="43">
        <v>1</v>
      </c>
    </row>
    <row r="36" spans="1:8" x14ac:dyDescent="0.25">
      <c r="A36" s="30">
        <v>51</v>
      </c>
      <c r="B36" s="30" t="s">
        <v>307</v>
      </c>
      <c r="C36" s="30" t="s">
        <v>308</v>
      </c>
      <c r="D36" s="30" t="s">
        <v>43</v>
      </c>
      <c r="E36" s="30">
        <v>2</v>
      </c>
      <c r="F36" s="30">
        <v>2</v>
      </c>
      <c r="G36" s="30">
        <f t="shared" si="2"/>
        <v>4</v>
      </c>
      <c r="H36" s="43">
        <v>2</v>
      </c>
    </row>
    <row r="37" spans="1:8" x14ac:dyDescent="0.25">
      <c r="A37" s="30">
        <v>50</v>
      </c>
      <c r="B37" s="30" t="s">
        <v>309</v>
      </c>
      <c r="C37" s="30" t="s">
        <v>310</v>
      </c>
      <c r="D37" s="30" t="s">
        <v>99</v>
      </c>
      <c r="E37" s="30">
        <v>3</v>
      </c>
      <c r="F37" s="30">
        <v>3</v>
      </c>
      <c r="G37" s="30">
        <f t="shared" si="2"/>
        <v>6</v>
      </c>
      <c r="H37" s="43">
        <v>3</v>
      </c>
    </row>
    <row r="38" spans="1:8" x14ac:dyDescent="0.25">
      <c r="A38" s="30">
        <v>52</v>
      </c>
      <c r="B38" s="30" t="s">
        <v>311</v>
      </c>
      <c r="C38" s="30" t="s">
        <v>312</v>
      </c>
      <c r="D38" s="30" t="s">
        <v>44</v>
      </c>
      <c r="E38" s="30">
        <v>4</v>
      </c>
      <c r="F38" s="30">
        <v>4</v>
      </c>
      <c r="G38" s="30">
        <f t="shared" si="2"/>
        <v>8</v>
      </c>
      <c r="H38" s="43">
        <v>4</v>
      </c>
    </row>
    <row r="39" spans="1:8" x14ac:dyDescent="0.25">
      <c r="A39" s="30">
        <v>61</v>
      </c>
      <c r="B39" s="30" t="s">
        <v>313</v>
      </c>
      <c r="C39" s="30" t="s">
        <v>314</v>
      </c>
      <c r="D39" s="30" t="s">
        <v>315</v>
      </c>
      <c r="E39" s="30">
        <v>6</v>
      </c>
      <c r="F39" s="30">
        <v>5</v>
      </c>
      <c r="G39" s="30">
        <f t="shared" si="2"/>
        <v>11</v>
      </c>
      <c r="H39" s="43">
        <v>5</v>
      </c>
    </row>
    <row r="40" spans="1:8" x14ac:dyDescent="0.25">
      <c r="A40" s="30">
        <v>55</v>
      </c>
      <c r="B40" s="30" t="s">
        <v>316</v>
      </c>
      <c r="C40" s="30" t="s">
        <v>317</v>
      </c>
      <c r="E40" s="30">
        <v>5</v>
      </c>
      <c r="F40" s="30">
        <v>8</v>
      </c>
      <c r="G40" s="30">
        <f t="shared" si="2"/>
        <v>13</v>
      </c>
      <c r="H40" s="43">
        <v>6</v>
      </c>
    </row>
    <row r="41" spans="1:8" x14ac:dyDescent="0.25">
      <c r="A41" s="30">
        <v>57</v>
      </c>
      <c r="B41" s="30" t="s">
        <v>318</v>
      </c>
      <c r="C41" s="30" t="s">
        <v>319</v>
      </c>
      <c r="D41" s="30" t="s">
        <v>99</v>
      </c>
      <c r="E41" s="30">
        <v>7</v>
      </c>
      <c r="F41" s="30">
        <v>7</v>
      </c>
      <c r="G41" s="30">
        <f t="shared" si="2"/>
        <v>14</v>
      </c>
      <c r="H41" s="43">
        <v>7</v>
      </c>
    </row>
    <row r="42" spans="1:8" x14ac:dyDescent="0.25">
      <c r="A42" s="30">
        <v>58</v>
      </c>
      <c r="B42" s="30" t="s">
        <v>320</v>
      </c>
      <c r="C42" s="30" t="s">
        <v>321</v>
      </c>
      <c r="E42" s="30">
        <v>10</v>
      </c>
      <c r="F42" s="30">
        <v>6</v>
      </c>
      <c r="G42" s="30">
        <f t="shared" si="2"/>
        <v>16</v>
      </c>
      <c r="H42" s="43">
        <v>8</v>
      </c>
    </row>
    <row r="43" spans="1:8" x14ac:dyDescent="0.25">
      <c r="A43" s="30">
        <v>53</v>
      </c>
      <c r="B43" s="30" t="s">
        <v>322</v>
      </c>
      <c r="C43" s="30" t="s">
        <v>323</v>
      </c>
      <c r="D43" s="30" t="s">
        <v>43</v>
      </c>
      <c r="E43" s="30">
        <v>8</v>
      </c>
      <c r="F43" s="30">
        <v>9</v>
      </c>
      <c r="G43" s="30">
        <f t="shared" si="2"/>
        <v>17</v>
      </c>
      <c r="H43" s="43">
        <v>9</v>
      </c>
    </row>
    <row r="44" spans="1:8" x14ac:dyDescent="0.25">
      <c r="A44" s="30">
        <v>54</v>
      </c>
      <c r="B44" s="30" t="s">
        <v>324</v>
      </c>
      <c r="C44" s="30" t="s">
        <v>283</v>
      </c>
      <c r="D44" s="30" t="s">
        <v>43</v>
      </c>
      <c r="E44" s="30">
        <v>12</v>
      </c>
      <c r="F44" s="30">
        <v>10</v>
      </c>
      <c r="G44" s="30">
        <f t="shared" si="2"/>
        <v>22</v>
      </c>
      <c r="H44" s="43">
        <v>11</v>
      </c>
    </row>
    <row r="45" spans="1:8" x14ac:dyDescent="0.25">
      <c r="A45" s="30">
        <v>59</v>
      </c>
      <c r="B45" s="30" t="s">
        <v>325</v>
      </c>
      <c r="C45" s="30" t="s">
        <v>326</v>
      </c>
      <c r="E45" s="30">
        <v>11</v>
      </c>
      <c r="F45" s="30">
        <v>11</v>
      </c>
      <c r="G45" s="30">
        <f t="shared" si="2"/>
        <v>22</v>
      </c>
      <c r="H45" s="43">
        <v>12</v>
      </c>
    </row>
    <row r="46" spans="1:8" x14ac:dyDescent="0.25">
      <c r="A46" s="30">
        <v>60</v>
      </c>
      <c r="B46" s="30" t="s">
        <v>327</v>
      </c>
      <c r="C46" s="30" t="s">
        <v>264</v>
      </c>
      <c r="E46" s="30">
        <v>9</v>
      </c>
      <c r="F46" s="30">
        <v>12</v>
      </c>
      <c r="G46" s="30">
        <f t="shared" si="2"/>
        <v>21</v>
      </c>
      <c r="H46" s="43">
        <v>13</v>
      </c>
    </row>
    <row r="48" spans="1:8" x14ac:dyDescent="0.25">
      <c r="B48" s="43" t="s">
        <v>328</v>
      </c>
    </row>
    <row r="49" spans="1:10" x14ac:dyDescent="0.25">
      <c r="A49" s="30">
        <v>75</v>
      </c>
      <c r="B49" s="30" t="s">
        <v>329</v>
      </c>
      <c r="C49" s="30" t="s">
        <v>330</v>
      </c>
      <c r="D49" s="30" t="s">
        <v>37</v>
      </c>
      <c r="E49" s="30">
        <v>1</v>
      </c>
      <c r="F49" s="30">
        <v>1</v>
      </c>
      <c r="G49" s="30">
        <f t="shared" ref="G49" si="3">E49+F49</f>
        <v>2</v>
      </c>
      <c r="H49" s="43">
        <v>1</v>
      </c>
    </row>
    <row r="51" spans="1:10" x14ac:dyDescent="0.25">
      <c r="B51" s="43" t="s">
        <v>331</v>
      </c>
    </row>
    <row r="52" spans="1:10" x14ac:dyDescent="0.25">
      <c r="A52" s="30">
        <v>102</v>
      </c>
      <c r="B52" s="30" t="s">
        <v>318</v>
      </c>
      <c r="C52" s="30" t="s">
        <v>332</v>
      </c>
      <c r="D52" s="30" t="s">
        <v>99</v>
      </c>
      <c r="E52" s="30">
        <v>1</v>
      </c>
      <c r="F52" s="30">
        <v>1</v>
      </c>
      <c r="G52" s="30">
        <f t="shared" ref="G52:G61" si="4">E52+F52</f>
        <v>2</v>
      </c>
      <c r="H52" s="43">
        <v>1</v>
      </c>
    </row>
    <row r="53" spans="1:10" x14ac:dyDescent="0.25">
      <c r="A53" s="30">
        <v>100</v>
      </c>
      <c r="B53" s="30" t="s">
        <v>333</v>
      </c>
      <c r="C53" s="30" t="s">
        <v>252</v>
      </c>
      <c r="D53" s="30" t="s">
        <v>37</v>
      </c>
      <c r="E53" s="30">
        <v>2</v>
      </c>
      <c r="F53" s="30">
        <v>2</v>
      </c>
      <c r="G53" s="30">
        <f t="shared" si="4"/>
        <v>4</v>
      </c>
      <c r="H53" s="43">
        <v>2</v>
      </c>
    </row>
    <row r="54" spans="1:10" x14ac:dyDescent="0.25">
      <c r="A54" s="30">
        <v>103</v>
      </c>
      <c r="B54" s="30" t="s">
        <v>263</v>
      </c>
      <c r="C54" s="30" t="s">
        <v>334</v>
      </c>
      <c r="D54" s="30" t="s">
        <v>132</v>
      </c>
      <c r="E54" s="30">
        <v>3</v>
      </c>
      <c r="F54" s="30">
        <v>4</v>
      </c>
      <c r="G54" s="30">
        <f t="shared" si="4"/>
        <v>7</v>
      </c>
      <c r="H54" s="43">
        <v>3</v>
      </c>
    </row>
    <row r="55" spans="1:10" x14ac:dyDescent="0.25">
      <c r="A55" s="30">
        <v>101</v>
      </c>
      <c r="B55" s="30" t="s">
        <v>335</v>
      </c>
      <c r="C55" s="30" t="s">
        <v>336</v>
      </c>
      <c r="D55" s="30" t="s">
        <v>132</v>
      </c>
      <c r="E55" s="30">
        <v>5</v>
      </c>
      <c r="F55" s="30">
        <v>3</v>
      </c>
      <c r="G55" s="30">
        <f>E55+F55</f>
        <v>8</v>
      </c>
      <c r="H55" s="43">
        <v>4</v>
      </c>
    </row>
    <row r="56" spans="1:10" x14ac:dyDescent="0.25">
      <c r="A56" s="30">
        <v>105</v>
      </c>
      <c r="B56" s="30" t="s">
        <v>337</v>
      </c>
      <c r="C56" s="30" t="s">
        <v>338</v>
      </c>
      <c r="D56" s="30" t="s">
        <v>339</v>
      </c>
      <c r="E56" s="30">
        <v>6</v>
      </c>
      <c r="F56" s="30">
        <v>5</v>
      </c>
      <c r="G56" s="30">
        <f>E56+F56</f>
        <v>11</v>
      </c>
      <c r="H56" s="43">
        <v>5</v>
      </c>
    </row>
    <row r="57" spans="1:10" x14ac:dyDescent="0.25">
      <c r="A57" s="30">
        <v>104</v>
      </c>
      <c r="B57" s="30" t="s">
        <v>340</v>
      </c>
      <c r="C57" s="30" t="s">
        <v>256</v>
      </c>
      <c r="E57" s="30">
        <v>4</v>
      </c>
    </row>
    <row r="59" spans="1:10" x14ac:dyDescent="0.25">
      <c r="B59" s="43" t="s">
        <v>341</v>
      </c>
    </row>
    <row r="60" spans="1:10" x14ac:dyDescent="0.25">
      <c r="A60" s="30">
        <v>125</v>
      </c>
      <c r="B60" s="30" t="s">
        <v>342</v>
      </c>
      <c r="C60" s="30" t="s">
        <v>290</v>
      </c>
      <c r="D60" s="30" t="s">
        <v>99</v>
      </c>
      <c r="E60" s="30">
        <v>1</v>
      </c>
      <c r="F60" s="30">
        <v>1</v>
      </c>
      <c r="G60" s="30">
        <f t="shared" si="4"/>
        <v>2</v>
      </c>
      <c r="H60" s="43">
        <v>1</v>
      </c>
      <c r="J60" s="30">
        <v>1</v>
      </c>
    </row>
    <row r="61" spans="1:10" x14ac:dyDescent="0.25">
      <c r="A61" s="30">
        <v>126</v>
      </c>
      <c r="B61" s="30" t="s">
        <v>343</v>
      </c>
      <c r="C61" s="30" t="s">
        <v>344</v>
      </c>
      <c r="E61" s="30">
        <v>2</v>
      </c>
      <c r="F61" s="30">
        <v>2</v>
      </c>
      <c r="G61" s="30">
        <f t="shared" si="4"/>
        <v>4</v>
      </c>
      <c r="H61" s="43">
        <v>2</v>
      </c>
    </row>
    <row r="63" spans="1:10" x14ac:dyDescent="0.25">
      <c r="B63" s="43" t="s">
        <v>345</v>
      </c>
    </row>
    <row r="64" spans="1:10" x14ac:dyDescent="0.25">
      <c r="A64" s="30">
        <v>152</v>
      </c>
      <c r="B64" s="30" t="s">
        <v>249</v>
      </c>
      <c r="C64" s="30" t="s">
        <v>346</v>
      </c>
      <c r="D64" s="30" t="s">
        <v>37</v>
      </c>
      <c r="E64" s="30">
        <v>1</v>
      </c>
      <c r="F64" s="30">
        <v>1</v>
      </c>
      <c r="G64" s="30">
        <f t="shared" ref="G64:G69" si="5">E64+F64</f>
        <v>2</v>
      </c>
      <c r="H64" s="43">
        <v>1</v>
      </c>
    </row>
    <row r="65" spans="1:8" x14ac:dyDescent="0.25">
      <c r="A65" s="30">
        <v>150</v>
      </c>
      <c r="B65" s="30" t="s">
        <v>282</v>
      </c>
      <c r="C65" s="30" t="s">
        <v>347</v>
      </c>
      <c r="D65" s="30" t="s">
        <v>99</v>
      </c>
      <c r="E65" s="30">
        <v>2</v>
      </c>
      <c r="F65" s="30">
        <v>2</v>
      </c>
      <c r="G65" s="30">
        <f t="shared" si="5"/>
        <v>4</v>
      </c>
      <c r="H65" s="43">
        <v>2</v>
      </c>
    </row>
    <row r="66" spans="1:8" x14ac:dyDescent="0.25">
      <c r="A66" s="30">
        <v>151</v>
      </c>
      <c r="B66" s="30" t="s">
        <v>348</v>
      </c>
      <c r="C66" s="30" t="s">
        <v>330</v>
      </c>
      <c r="D66" s="30" t="s">
        <v>37</v>
      </c>
      <c r="E66" s="30">
        <v>3</v>
      </c>
      <c r="F66" s="30">
        <v>3</v>
      </c>
      <c r="G66" s="30">
        <f t="shared" si="5"/>
        <v>6</v>
      </c>
      <c r="H66" s="43">
        <v>3</v>
      </c>
    </row>
    <row r="68" spans="1:8" x14ac:dyDescent="0.25">
      <c r="B68" s="43" t="s">
        <v>349</v>
      </c>
    </row>
    <row r="69" spans="1:8" x14ac:dyDescent="0.25">
      <c r="A69" s="30">
        <v>175</v>
      </c>
      <c r="B69" s="30" t="s">
        <v>350</v>
      </c>
      <c r="C69" s="30" t="s">
        <v>351</v>
      </c>
      <c r="D69" s="30" t="s">
        <v>37</v>
      </c>
      <c r="E69" s="30">
        <v>1</v>
      </c>
      <c r="F69" s="30">
        <v>1</v>
      </c>
      <c r="G69" s="30">
        <f t="shared" si="5"/>
        <v>2</v>
      </c>
      <c r="H69" s="43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052F-2C1A-4A30-BABD-6792AAD394BB}">
  <dimension ref="A1:B49"/>
  <sheetViews>
    <sheetView topLeftCell="A13" workbookViewId="0">
      <selection activeCell="B50" sqref="B50"/>
    </sheetView>
  </sheetViews>
  <sheetFormatPr defaultRowHeight="15" x14ac:dyDescent="0.25"/>
  <cols>
    <col min="2" max="2" width="19.42578125" customWidth="1"/>
  </cols>
  <sheetData>
    <row r="1" spans="1:2" x14ac:dyDescent="0.25">
      <c r="A1" t="s">
        <v>242</v>
      </c>
    </row>
    <row r="2" spans="1:2" x14ac:dyDescent="0.25">
      <c r="A2">
        <v>1</v>
      </c>
      <c r="B2" t="s">
        <v>49</v>
      </c>
    </row>
    <row r="3" spans="1:2" x14ac:dyDescent="0.25">
      <c r="A3">
        <v>2</v>
      </c>
      <c r="B3" t="s">
        <v>45</v>
      </c>
    </row>
    <row r="4" spans="1:2" x14ac:dyDescent="0.25">
      <c r="A4">
        <v>3</v>
      </c>
      <c r="B4" t="s">
        <v>113</v>
      </c>
    </row>
    <row r="5" spans="1:2" x14ac:dyDescent="0.25">
      <c r="A5">
        <v>4</v>
      </c>
      <c r="B5" t="s">
        <v>51</v>
      </c>
    </row>
    <row r="6" spans="1:2" x14ac:dyDescent="0.25">
      <c r="A6">
        <v>5</v>
      </c>
      <c r="B6" t="s">
        <v>70</v>
      </c>
    </row>
    <row r="7" spans="1:2" x14ac:dyDescent="0.25">
      <c r="A7">
        <v>6</v>
      </c>
      <c r="B7" t="s">
        <v>46</v>
      </c>
    </row>
    <row r="8" spans="1:2" x14ac:dyDescent="0.25">
      <c r="A8">
        <v>7</v>
      </c>
      <c r="B8" t="s">
        <v>371</v>
      </c>
    </row>
    <row r="9" spans="1:2" x14ac:dyDescent="0.25">
      <c r="A9">
        <v>8</v>
      </c>
      <c r="B9" t="s">
        <v>74</v>
      </c>
    </row>
    <row r="10" spans="1:2" x14ac:dyDescent="0.25">
      <c r="A10">
        <v>9</v>
      </c>
      <c r="B10" t="s">
        <v>372</v>
      </c>
    </row>
    <row r="11" spans="1:2" x14ac:dyDescent="0.25">
      <c r="A11">
        <v>10</v>
      </c>
      <c r="B11" t="s">
        <v>54</v>
      </c>
    </row>
    <row r="12" spans="1:2" x14ac:dyDescent="0.25">
      <c r="A12">
        <v>11</v>
      </c>
      <c r="B12" t="s">
        <v>373</v>
      </c>
    </row>
    <row r="14" spans="1:2" x14ac:dyDescent="0.25">
      <c r="A14" t="s">
        <v>21</v>
      </c>
    </row>
    <row r="15" spans="1:2" x14ac:dyDescent="0.25">
      <c r="A15">
        <v>1</v>
      </c>
      <c r="B15" t="s">
        <v>374</v>
      </c>
    </row>
    <row r="16" spans="1:2" x14ac:dyDescent="0.25">
      <c r="A16">
        <v>2</v>
      </c>
      <c r="B16" t="s">
        <v>187</v>
      </c>
    </row>
    <row r="17" spans="1:2" x14ac:dyDescent="0.25">
      <c r="A17">
        <v>3</v>
      </c>
      <c r="B17" t="s">
        <v>59</v>
      </c>
    </row>
    <row r="18" spans="1:2" x14ac:dyDescent="0.25">
      <c r="A18">
        <v>4</v>
      </c>
      <c r="B18" t="s">
        <v>375</v>
      </c>
    </row>
    <row r="19" spans="1:2" x14ac:dyDescent="0.25">
      <c r="A19">
        <v>5</v>
      </c>
      <c r="B19" t="s">
        <v>376</v>
      </c>
    </row>
    <row r="21" spans="1:2" x14ac:dyDescent="0.25">
      <c r="A21" t="s">
        <v>22</v>
      </c>
    </row>
    <row r="22" spans="1:2" x14ac:dyDescent="0.25">
      <c r="A22">
        <v>1</v>
      </c>
      <c r="B22" t="s">
        <v>76</v>
      </c>
    </row>
    <row r="23" spans="1:2" x14ac:dyDescent="0.25">
      <c r="A23">
        <v>2</v>
      </c>
      <c r="B23" t="s">
        <v>377</v>
      </c>
    </row>
    <row r="24" spans="1:2" x14ac:dyDescent="0.25">
      <c r="A24">
        <v>3</v>
      </c>
      <c r="B24" t="s">
        <v>128</v>
      </c>
    </row>
    <row r="25" spans="1:2" x14ac:dyDescent="0.25">
      <c r="A25">
        <v>4</v>
      </c>
      <c r="B25" t="s">
        <v>85</v>
      </c>
    </row>
    <row r="26" spans="1:2" x14ac:dyDescent="0.25">
      <c r="A26">
        <v>5</v>
      </c>
      <c r="B26" t="s">
        <v>123</v>
      </c>
    </row>
    <row r="27" spans="1:2" x14ac:dyDescent="0.25">
      <c r="A27">
        <v>6</v>
      </c>
      <c r="B27" t="s">
        <v>83</v>
      </c>
    </row>
    <row r="28" spans="1:2" x14ac:dyDescent="0.25">
      <c r="A28">
        <v>7</v>
      </c>
      <c r="B28" t="s">
        <v>378</v>
      </c>
    </row>
    <row r="29" spans="1:2" x14ac:dyDescent="0.25">
      <c r="A29">
        <v>8</v>
      </c>
      <c r="B29" t="s">
        <v>124</v>
      </c>
    </row>
    <row r="31" spans="1:2" x14ac:dyDescent="0.25">
      <c r="A31" t="s">
        <v>23</v>
      </c>
    </row>
    <row r="32" spans="1:2" x14ac:dyDescent="0.25">
      <c r="A32">
        <v>1</v>
      </c>
      <c r="B32" t="s">
        <v>80</v>
      </c>
    </row>
    <row r="34" spans="1:2" x14ac:dyDescent="0.25">
      <c r="A34" t="s">
        <v>24</v>
      </c>
    </row>
    <row r="35" spans="1:2" x14ac:dyDescent="0.25">
      <c r="A35">
        <v>1</v>
      </c>
      <c r="B35" t="s">
        <v>166</v>
      </c>
    </row>
    <row r="36" spans="1:2" x14ac:dyDescent="0.25">
      <c r="A36">
        <v>2</v>
      </c>
      <c r="B36" t="s">
        <v>102</v>
      </c>
    </row>
    <row r="37" spans="1:2" x14ac:dyDescent="0.25">
      <c r="A37">
        <v>3</v>
      </c>
      <c r="B37" t="s">
        <v>97</v>
      </c>
    </row>
    <row r="38" spans="1:2" x14ac:dyDescent="0.25">
      <c r="A38">
        <v>4</v>
      </c>
      <c r="B38" t="s">
        <v>134</v>
      </c>
    </row>
    <row r="39" spans="1:2" x14ac:dyDescent="0.25">
      <c r="A39">
        <v>5</v>
      </c>
      <c r="B39" t="s">
        <v>98</v>
      </c>
    </row>
    <row r="41" spans="1:2" x14ac:dyDescent="0.25">
      <c r="A41" t="s">
        <v>25</v>
      </c>
    </row>
    <row r="42" spans="1:2" x14ac:dyDescent="0.25">
      <c r="A42">
        <v>1</v>
      </c>
      <c r="B42" t="s">
        <v>368</v>
      </c>
    </row>
    <row r="44" spans="1:2" x14ac:dyDescent="0.25">
      <c r="A44" t="s">
        <v>26</v>
      </c>
    </row>
    <row r="45" spans="1:2" x14ac:dyDescent="0.25">
      <c r="A45">
        <v>1</v>
      </c>
      <c r="B45" t="s">
        <v>107</v>
      </c>
    </row>
    <row r="46" spans="1:2" x14ac:dyDescent="0.25">
      <c r="A46">
        <v>2</v>
      </c>
      <c r="B46" t="s">
        <v>106</v>
      </c>
    </row>
    <row r="48" spans="1:2" x14ac:dyDescent="0.25">
      <c r="A48" t="s">
        <v>27</v>
      </c>
    </row>
    <row r="49" spans="1:2" x14ac:dyDescent="0.25">
      <c r="A49">
        <v>1</v>
      </c>
      <c r="B49" t="s">
        <v>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0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22" style="2" customWidth="1"/>
    <col min="2" max="4" width="9" style="3" customWidth="1"/>
    <col min="5" max="5" width="9" style="19" customWidth="1"/>
    <col min="6" max="9" width="9" style="3" customWidth="1"/>
    <col min="10" max="10" width="8.85546875" style="2"/>
    <col min="11" max="11" width="14.7109375" style="2" customWidth="1"/>
    <col min="12" max="16384" width="8.85546875" style="2"/>
  </cols>
  <sheetData>
    <row r="1" spans="1:13" s="17" customFormat="1" x14ac:dyDescent="0.25">
      <c r="B1" s="18" t="s">
        <v>44</v>
      </c>
      <c r="C1" s="18" t="s">
        <v>146</v>
      </c>
      <c r="D1" s="18" t="s">
        <v>170</v>
      </c>
      <c r="E1" s="18" t="s">
        <v>170</v>
      </c>
      <c r="F1" s="18" t="s">
        <v>146</v>
      </c>
      <c r="G1" s="18" t="s">
        <v>213</v>
      </c>
      <c r="H1" s="18" t="s">
        <v>379</v>
      </c>
      <c r="I1" s="18"/>
    </row>
    <row r="2" spans="1:13" s="8" customFormat="1" x14ac:dyDescent="0.25">
      <c r="A2" s="8" t="s">
        <v>20</v>
      </c>
      <c r="B2" s="9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17</v>
      </c>
      <c r="H2" s="9" t="s">
        <v>18</v>
      </c>
      <c r="I2" s="9" t="s">
        <v>19</v>
      </c>
    </row>
    <row r="4" spans="1:13" x14ac:dyDescent="0.25">
      <c r="A4" s="44" t="s">
        <v>45</v>
      </c>
      <c r="B4" s="42">
        <v>20</v>
      </c>
      <c r="C4" s="42" t="s">
        <v>210</v>
      </c>
      <c r="D4" s="39">
        <v>20</v>
      </c>
      <c r="E4" s="40">
        <v>20</v>
      </c>
      <c r="F4" s="39"/>
      <c r="G4" s="42" t="s">
        <v>225</v>
      </c>
      <c r="H4" s="39">
        <v>19</v>
      </c>
      <c r="I4" s="39">
        <f>SUM(B4:H4)</f>
        <v>79</v>
      </c>
      <c r="K4" s="8"/>
      <c r="L4" s="8"/>
      <c r="M4" s="8"/>
    </row>
    <row r="5" spans="1:13" x14ac:dyDescent="0.25">
      <c r="A5" s="50" t="s">
        <v>113</v>
      </c>
      <c r="B5" s="46"/>
      <c r="C5" s="46">
        <v>18</v>
      </c>
      <c r="D5" s="48"/>
      <c r="E5" s="47"/>
      <c r="F5" s="46">
        <v>18</v>
      </c>
      <c r="G5" s="46">
        <v>20</v>
      </c>
      <c r="H5" s="46">
        <v>18</v>
      </c>
      <c r="I5" s="46">
        <f>SUM(B5:H5)</f>
        <v>74</v>
      </c>
      <c r="K5" s="17"/>
      <c r="L5" s="17"/>
      <c r="M5" s="17"/>
    </row>
    <row r="6" spans="1:13" x14ac:dyDescent="0.25">
      <c r="A6" s="51" t="s">
        <v>49</v>
      </c>
      <c r="B6" s="52">
        <v>17</v>
      </c>
      <c r="C6" s="52">
        <v>20</v>
      </c>
      <c r="D6" s="53" t="s">
        <v>240</v>
      </c>
      <c r="E6" s="54" t="s">
        <v>208</v>
      </c>
      <c r="F6" s="52">
        <v>16</v>
      </c>
      <c r="G6" s="52"/>
      <c r="H6" s="52">
        <v>20</v>
      </c>
      <c r="I6" s="52">
        <f>SUM(B6:H6)</f>
        <v>73</v>
      </c>
      <c r="K6" s="8"/>
      <c r="L6" s="8"/>
      <c r="M6" s="8"/>
    </row>
    <row r="7" spans="1:13" x14ac:dyDescent="0.25">
      <c r="A7" s="30" t="s">
        <v>155</v>
      </c>
      <c r="D7" s="18">
        <v>17</v>
      </c>
      <c r="E7" s="19">
        <v>18</v>
      </c>
      <c r="F7" s="18">
        <v>19</v>
      </c>
      <c r="G7" s="3">
        <v>19</v>
      </c>
      <c r="H7" s="18"/>
      <c r="I7" s="18">
        <f>SUM(B7:H7)</f>
        <v>73</v>
      </c>
      <c r="K7" s="17"/>
      <c r="L7" s="17"/>
      <c r="M7" s="17"/>
    </row>
    <row r="8" spans="1:13" x14ac:dyDescent="0.25">
      <c r="A8" s="20" t="s">
        <v>51</v>
      </c>
      <c r="B8" s="29" t="s">
        <v>380</v>
      </c>
      <c r="C8" s="3">
        <v>17</v>
      </c>
      <c r="D8" s="18"/>
      <c r="E8" s="41" t="s">
        <v>352</v>
      </c>
      <c r="F8" s="18">
        <v>15</v>
      </c>
      <c r="G8" s="3">
        <v>16</v>
      </c>
      <c r="H8" s="29">
        <v>17</v>
      </c>
      <c r="I8" s="18">
        <f>SUM(B8:H8)</f>
        <v>65</v>
      </c>
      <c r="K8" s="8"/>
      <c r="L8" s="8"/>
      <c r="M8" s="8"/>
    </row>
    <row r="9" spans="1:13" x14ac:dyDescent="0.25">
      <c r="A9" s="20" t="s">
        <v>70</v>
      </c>
      <c r="B9" s="18">
        <v>16</v>
      </c>
      <c r="C9" s="3">
        <v>16</v>
      </c>
      <c r="D9" s="29" t="s">
        <v>238</v>
      </c>
      <c r="E9" s="41" t="s">
        <v>209</v>
      </c>
      <c r="F9" s="29" t="s">
        <v>352</v>
      </c>
      <c r="G9" s="3">
        <v>17</v>
      </c>
      <c r="H9" s="3">
        <v>16</v>
      </c>
      <c r="I9" s="18">
        <f>SUM(B9:H9)</f>
        <v>65</v>
      </c>
      <c r="K9" s="17"/>
      <c r="L9" s="17"/>
      <c r="M9" s="17"/>
    </row>
    <row r="10" spans="1:13" x14ac:dyDescent="0.25">
      <c r="A10" s="30" t="s">
        <v>152</v>
      </c>
      <c r="D10" s="18">
        <v>19</v>
      </c>
      <c r="E10" s="19">
        <v>19</v>
      </c>
      <c r="F10" s="3">
        <v>20</v>
      </c>
      <c r="H10" s="18"/>
      <c r="I10" s="18">
        <f>SUM(B10:H10)</f>
        <v>58</v>
      </c>
      <c r="K10" s="8"/>
      <c r="L10" s="8"/>
      <c r="M10" s="8"/>
    </row>
    <row r="11" spans="1:13" x14ac:dyDescent="0.25">
      <c r="A11" s="30" t="s">
        <v>153</v>
      </c>
      <c r="B11" s="18"/>
      <c r="C11" s="18"/>
      <c r="D11" s="18">
        <v>18</v>
      </c>
      <c r="E11" s="19">
        <v>17</v>
      </c>
      <c r="F11" s="3">
        <v>17</v>
      </c>
      <c r="I11" s="18">
        <f>SUM(B11:H11)</f>
        <v>52</v>
      </c>
      <c r="K11" s="17"/>
      <c r="L11" s="17"/>
      <c r="M11" s="17"/>
    </row>
    <row r="12" spans="1:13" x14ac:dyDescent="0.25">
      <c r="A12" s="21" t="s">
        <v>115</v>
      </c>
      <c r="C12" s="3">
        <v>12</v>
      </c>
      <c r="D12" s="29">
        <v>14</v>
      </c>
      <c r="E12" s="19">
        <v>12</v>
      </c>
      <c r="F12" s="3">
        <v>14</v>
      </c>
      <c r="H12" s="18"/>
      <c r="I12" s="18">
        <f>SUM(B12:H12)</f>
        <v>52</v>
      </c>
      <c r="K12" s="8"/>
      <c r="L12" s="8"/>
      <c r="M12" s="8"/>
    </row>
    <row r="13" spans="1:13" x14ac:dyDescent="0.25">
      <c r="A13" s="30" t="s">
        <v>46</v>
      </c>
      <c r="B13" s="3">
        <v>18</v>
      </c>
      <c r="D13" s="18"/>
      <c r="E13" s="18"/>
      <c r="F13" s="3">
        <v>13</v>
      </c>
      <c r="H13" s="29">
        <v>15</v>
      </c>
      <c r="I13" s="18">
        <f>SUM(B13:H13)</f>
        <v>46</v>
      </c>
      <c r="K13" s="17"/>
      <c r="L13" s="17"/>
      <c r="M13" s="17"/>
    </row>
    <row r="14" spans="1:13" x14ac:dyDescent="0.25">
      <c r="A14" s="30" t="s">
        <v>154</v>
      </c>
      <c r="B14" s="18"/>
      <c r="D14" s="18">
        <v>13</v>
      </c>
      <c r="E14" s="19">
        <v>16</v>
      </c>
      <c r="F14" s="18">
        <v>12</v>
      </c>
      <c r="H14" s="18"/>
      <c r="I14" s="18">
        <f>SUM(B14:H14)</f>
        <v>41</v>
      </c>
      <c r="K14" s="8"/>
      <c r="L14" s="8"/>
      <c r="M14" s="8"/>
    </row>
    <row r="15" spans="1:13" x14ac:dyDescent="0.25">
      <c r="A15" s="20" t="s">
        <v>53</v>
      </c>
      <c r="B15" s="29">
        <v>10</v>
      </c>
      <c r="C15" s="3">
        <v>15</v>
      </c>
      <c r="D15" s="18"/>
      <c r="F15" s="29"/>
      <c r="G15" s="3">
        <v>13</v>
      </c>
      <c r="H15" s="18"/>
      <c r="I15" s="18">
        <f>SUM(B15:H15)</f>
        <v>38</v>
      </c>
      <c r="K15" s="17"/>
      <c r="L15" s="17"/>
      <c r="M15" s="17"/>
    </row>
    <row r="16" spans="1:13" x14ac:dyDescent="0.25">
      <c r="A16" s="20" t="s">
        <v>54</v>
      </c>
      <c r="B16" s="29">
        <v>13</v>
      </c>
      <c r="C16" s="29"/>
      <c r="D16" s="18"/>
      <c r="F16" s="18"/>
      <c r="G16" s="3">
        <v>7</v>
      </c>
      <c r="H16" s="3">
        <v>11</v>
      </c>
      <c r="I16" s="18">
        <f>SUM(B16:H16)</f>
        <v>31</v>
      </c>
      <c r="K16" s="8"/>
      <c r="L16" s="8"/>
      <c r="M16" s="8"/>
    </row>
    <row r="17" spans="1:13" s="17" customFormat="1" x14ac:dyDescent="0.25">
      <c r="A17" s="30" t="s">
        <v>47</v>
      </c>
      <c r="B17" s="18">
        <v>19</v>
      </c>
      <c r="C17" s="18"/>
      <c r="D17" s="18">
        <v>12</v>
      </c>
      <c r="E17" s="19"/>
      <c r="F17" s="18"/>
      <c r="G17" s="18"/>
      <c r="H17" s="18"/>
      <c r="I17" s="18">
        <f>SUM(B17:H17)</f>
        <v>31</v>
      </c>
    </row>
    <row r="18" spans="1:13" s="17" customFormat="1" x14ac:dyDescent="0.25">
      <c r="A18" s="30" t="s">
        <v>174</v>
      </c>
      <c r="B18" s="18"/>
      <c r="C18" s="18"/>
      <c r="D18" s="29"/>
      <c r="E18" s="19">
        <v>8</v>
      </c>
      <c r="F18" s="18">
        <v>9</v>
      </c>
      <c r="G18" s="18">
        <v>12</v>
      </c>
      <c r="H18" s="18"/>
      <c r="I18" s="18">
        <f>SUM(B18:H18)</f>
        <v>29</v>
      </c>
      <c r="K18" s="8"/>
      <c r="L18" s="8"/>
      <c r="M18" s="8"/>
    </row>
    <row r="19" spans="1:13" s="17" customFormat="1" x14ac:dyDescent="0.25">
      <c r="A19" s="30" t="s">
        <v>188</v>
      </c>
      <c r="B19" s="18"/>
      <c r="C19" s="18"/>
      <c r="D19" s="29"/>
      <c r="E19" s="19">
        <v>14</v>
      </c>
      <c r="F19" s="18">
        <v>5</v>
      </c>
      <c r="G19" s="18">
        <v>10</v>
      </c>
      <c r="H19" s="18"/>
      <c r="I19" s="18">
        <f>SUM(B19:H19)</f>
        <v>29</v>
      </c>
    </row>
    <row r="20" spans="1:13" s="17" customFormat="1" x14ac:dyDescent="0.25">
      <c r="A20" s="20" t="s">
        <v>74</v>
      </c>
      <c r="B20" s="18">
        <v>7</v>
      </c>
      <c r="C20" s="18"/>
      <c r="D20" s="29"/>
      <c r="E20" s="19"/>
      <c r="F20" s="29">
        <v>8</v>
      </c>
      <c r="G20" s="18"/>
      <c r="H20" s="18">
        <v>13</v>
      </c>
      <c r="I20" s="18">
        <f>SUM(B20:H20)</f>
        <v>28</v>
      </c>
      <c r="K20" s="8"/>
      <c r="L20" s="8"/>
      <c r="M20" s="8"/>
    </row>
    <row r="21" spans="1:13" s="17" customFormat="1" x14ac:dyDescent="0.25">
      <c r="A21" s="30" t="s">
        <v>191</v>
      </c>
      <c r="B21" s="18"/>
      <c r="C21" s="18"/>
      <c r="D21" s="29"/>
      <c r="E21" s="19">
        <v>15</v>
      </c>
      <c r="F21" s="18"/>
      <c r="G21" s="18">
        <v>11</v>
      </c>
      <c r="H21" s="18"/>
      <c r="I21" s="18">
        <f>SUM(B21:H21)</f>
        <v>26</v>
      </c>
    </row>
    <row r="22" spans="1:13" s="17" customFormat="1" x14ac:dyDescent="0.25">
      <c r="A22" s="20" t="s">
        <v>52</v>
      </c>
      <c r="B22" s="18">
        <v>11</v>
      </c>
      <c r="C22" s="18">
        <v>13</v>
      </c>
      <c r="D22" s="18"/>
      <c r="E22" s="19"/>
      <c r="F22" s="18"/>
      <c r="G22" s="18"/>
      <c r="H22" s="18"/>
      <c r="I22" s="18">
        <f>SUM(B22:H22)</f>
        <v>24</v>
      </c>
    </row>
    <row r="23" spans="1:13" s="17" customFormat="1" x14ac:dyDescent="0.25">
      <c r="A23" s="20" t="s">
        <v>205</v>
      </c>
      <c r="B23" s="18"/>
      <c r="C23" s="18"/>
      <c r="D23" s="18"/>
      <c r="E23" s="19"/>
      <c r="F23" s="18">
        <v>10</v>
      </c>
      <c r="G23" s="18">
        <v>8</v>
      </c>
      <c r="H23" s="18"/>
      <c r="I23" s="18">
        <f>SUM(B23:H23)</f>
        <v>18</v>
      </c>
    </row>
    <row r="24" spans="1:13" s="17" customFormat="1" x14ac:dyDescent="0.25">
      <c r="A24" s="30" t="s">
        <v>156</v>
      </c>
      <c r="B24" s="18"/>
      <c r="C24" s="18"/>
      <c r="D24" s="18">
        <v>7</v>
      </c>
      <c r="E24" s="19">
        <v>10</v>
      </c>
      <c r="F24" s="18"/>
      <c r="G24" s="18"/>
      <c r="H24" s="18"/>
      <c r="I24" s="18">
        <f>SUM(B24:H24)</f>
        <v>17</v>
      </c>
    </row>
    <row r="25" spans="1:13" s="17" customFormat="1" x14ac:dyDescent="0.25">
      <c r="A25" s="20" t="s">
        <v>353</v>
      </c>
      <c r="B25" s="18"/>
      <c r="C25" s="18"/>
      <c r="D25" s="18"/>
      <c r="E25" s="19"/>
      <c r="F25" s="18"/>
      <c r="G25" s="18">
        <v>15</v>
      </c>
      <c r="H25" s="18"/>
      <c r="I25" s="18">
        <f>SUM(B25:H25)</f>
        <v>15</v>
      </c>
    </row>
    <row r="26" spans="1:13" s="17" customFormat="1" x14ac:dyDescent="0.25">
      <c r="A26" s="30" t="s">
        <v>241</v>
      </c>
      <c r="B26" s="18"/>
      <c r="C26" s="18"/>
      <c r="D26" s="18">
        <v>15</v>
      </c>
      <c r="E26" s="19"/>
      <c r="F26" s="18"/>
      <c r="G26" s="18"/>
      <c r="H26" s="18"/>
      <c r="I26" s="18">
        <f>SUM(B26:H26)</f>
        <v>15</v>
      </c>
    </row>
    <row r="27" spans="1:13" s="17" customFormat="1" x14ac:dyDescent="0.25">
      <c r="A27" s="20" t="s">
        <v>48</v>
      </c>
      <c r="B27" s="18">
        <v>15</v>
      </c>
      <c r="C27" s="18"/>
      <c r="D27" s="29"/>
      <c r="E27" s="19"/>
      <c r="F27" s="18"/>
      <c r="G27" s="18"/>
      <c r="H27" s="18"/>
      <c r="I27" s="18">
        <f>SUM(B27:H27)</f>
        <v>15</v>
      </c>
    </row>
    <row r="28" spans="1:13" s="17" customFormat="1" x14ac:dyDescent="0.25">
      <c r="A28" s="20" t="s">
        <v>371</v>
      </c>
      <c r="B28" s="18"/>
      <c r="C28" s="18"/>
      <c r="D28" s="18"/>
      <c r="E28" s="19"/>
      <c r="F28" s="18"/>
      <c r="G28" s="18"/>
      <c r="H28" s="18">
        <v>14</v>
      </c>
      <c r="I28" s="18">
        <f>SUM(B28:H28)</f>
        <v>14</v>
      </c>
    </row>
    <row r="29" spans="1:13" s="17" customFormat="1" x14ac:dyDescent="0.25">
      <c r="A29" s="20" t="s">
        <v>354</v>
      </c>
      <c r="B29" s="18"/>
      <c r="C29" s="18"/>
      <c r="D29" s="18"/>
      <c r="E29" s="19"/>
      <c r="F29" s="18"/>
      <c r="G29" s="18">
        <v>14</v>
      </c>
      <c r="H29" s="18"/>
      <c r="I29" s="18">
        <f>SUM(B29:H29)</f>
        <v>14</v>
      </c>
    </row>
    <row r="30" spans="1:13" s="17" customFormat="1" x14ac:dyDescent="0.25">
      <c r="A30" s="21" t="s">
        <v>145</v>
      </c>
      <c r="B30" s="18"/>
      <c r="C30" s="18">
        <v>14</v>
      </c>
      <c r="D30" s="29"/>
      <c r="E30" s="19"/>
      <c r="F30" s="18"/>
      <c r="G30" s="18"/>
      <c r="H30" s="18"/>
      <c r="I30" s="18">
        <f>SUM(B30:H30)</f>
        <v>14</v>
      </c>
    </row>
    <row r="31" spans="1:13" s="17" customFormat="1" x14ac:dyDescent="0.25">
      <c r="A31" s="20" t="s">
        <v>50</v>
      </c>
      <c r="B31" s="18">
        <v>14</v>
      </c>
      <c r="C31" s="18"/>
      <c r="D31" s="29"/>
      <c r="E31" s="19"/>
      <c r="F31" s="18"/>
      <c r="G31" s="18"/>
      <c r="H31" s="18"/>
      <c r="I31" s="18">
        <f>SUM(B31:H31)</f>
        <v>14</v>
      </c>
    </row>
    <row r="32" spans="1:13" s="17" customFormat="1" x14ac:dyDescent="0.25">
      <c r="A32" s="20" t="s">
        <v>372</v>
      </c>
      <c r="B32" s="18"/>
      <c r="C32" s="18"/>
      <c r="D32" s="18"/>
      <c r="E32" s="19"/>
      <c r="F32" s="18"/>
      <c r="G32" s="18"/>
      <c r="H32" s="18">
        <v>12</v>
      </c>
      <c r="I32" s="18">
        <f>SUM(B32:H32)</f>
        <v>12</v>
      </c>
    </row>
    <row r="33" spans="1:9" s="17" customFormat="1" x14ac:dyDescent="0.25">
      <c r="A33" s="20" t="s">
        <v>56</v>
      </c>
      <c r="B33" s="18">
        <v>6</v>
      </c>
      <c r="C33" s="18"/>
      <c r="D33" s="29">
        <v>6</v>
      </c>
      <c r="E33" s="19"/>
      <c r="F33" s="18"/>
      <c r="G33" s="18"/>
      <c r="H33" s="18"/>
      <c r="I33" s="18">
        <f>SUM(B33:H33)</f>
        <v>12</v>
      </c>
    </row>
    <row r="34" spans="1:9" s="17" customFormat="1" x14ac:dyDescent="0.25">
      <c r="A34" s="20" t="s">
        <v>207</v>
      </c>
      <c r="B34" s="18"/>
      <c r="C34" s="18"/>
      <c r="D34" s="18"/>
      <c r="E34" s="19"/>
      <c r="F34" s="18">
        <v>6</v>
      </c>
      <c r="G34" s="18">
        <v>5</v>
      </c>
      <c r="H34" s="18"/>
      <c r="I34" s="18">
        <f>SUM(B34:H34)</f>
        <v>11</v>
      </c>
    </row>
    <row r="35" spans="1:9" s="17" customFormat="1" x14ac:dyDescent="0.25">
      <c r="A35" s="30" t="s">
        <v>150</v>
      </c>
      <c r="B35" s="18"/>
      <c r="C35" s="18"/>
      <c r="D35" s="18">
        <v>11</v>
      </c>
      <c r="E35" s="19"/>
      <c r="F35" s="18"/>
      <c r="G35" s="18"/>
      <c r="H35" s="18"/>
      <c r="I35" s="18">
        <f>SUM(B35:H35)</f>
        <v>11</v>
      </c>
    </row>
    <row r="36" spans="1:9" s="17" customFormat="1" x14ac:dyDescent="0.25">
      <c r="A36" s="21" t="s">
        <v>119</v>
      </c>
      <c r="B36" s="18"/>
      <c r="C36" s="18">
        <v>11</v>
      </c>
      <c r="D36" s="29"/>
      <c r="E36" s="19"/>
      <c r="F36" s="18"/>
      <c r="G36" s="18"/>
      <c r="H36" s="18"/>
      <c r="I36" s="18">
        <f>SUM(B36:H36)</f>
        <v>11</v>
      </c>
    </row>
    <row r="37" spans="1:9" s="17" customFormat="1" x14ac:dyDescent="0.25">
      <c r="A37" s="20" t="s">
        <v>373</v>
      </c>
      <c r="B37" s="18"/>
      <c r="C37" s="18"/>
      <c r="D37" s="18"/>
      <c r="E37" s="19"/>
      <c r="F37" s="18"/>
      <c r="G37" s="18"/>
      <c r="H37" s="18">
        <v>10</v>
      </c>
      <c r="I37" s="18">
        <f>SUM(B37:H37)</f>
        <v>10</v>
      </c>
    </row>
    <row r="38" spans="1:9" s="17" customFormat="1" x14ac:dyDescent="0.25">
      <c r="A38" s="20" t="s">
        <v>355</v>
      </c>
      <c r="B38" s="18"/>
      <c r="C38" s="18"/>
      <c r="D38" s="18"/>
      <c r="E38" s="19"/>
      <c r="F38" s="18"/>
      <c r="G38" s="18">
        <v>9</v>
      </c>
      <c r="H38" s="18"/>
      <c r="I38" s="18">
        <f>SUM(B38:H38)</f>
        <v>9</v>
      </c>
    </row>
    <row r="39" spans="1:9" s="17" customFormat="1" x14ac:dyDescent="0.25">
      <c r="A39" s="30" t="s">
        <v>176</v>
      </c>
      <c r="B39" s="18"/>
      <c r="C39" s="18"/>
      <c r="D39" s="29"/>
      <c r="E39" s="19">
        <v>9</v>
      </c>
      <c r="F39" s="18"/>
      <c r="G39" s="18"/>
      <c r="H39" s="18"/>
      <c r="I39" s="18">
        <f>SUM(B39:H39)</f>
        <v>9</v>
      </c>
    </row>
    <row r="40" spans="1:9" s="17" customFormat="1" x14ac:dyDescent="0.25">
      <c r="A40" s="30" t="s">
        <v>151</v>
      </c>
      <c r="B40" s="18"/>
      <c r="C40" s="18"/>
      <c r="D40" s="18">
        <v>9</v>
      </c>
      <c r="E40" s="19"/>
      <c r="F40" s="18"/>
      <c r="G40" s="18"/>
      <c r="H40" s="18"/>
      <c r="I40" s="18">
        <f>SUM(B40:H40)</f>
        <v>9</v>
      </c>
    </row>
    <row r="41" spans="1:9" s="17" customFormat="1" x14ac:dyDescent="0.25">
      <c r="A41" s="20" t="s">
        <v>55</v>
      </c>
      <c r="B41" s="18">
        <v>9</v>
      </c>
      <c r="C41" s="18"/>
      <c r="D41" s="18"/>
      <c r="E41" s="19"/>
      <c r="F41" s="18"/>
      <c r="G41" s="18"/>
      <c r="H41" s="18"/>
      <c r="I41" s="18">
        <f>SUM(B41:H41)</f>
        <v>9</v>
      </c>
    </row>
    <row r="42" spans="1:9" s="17" customFormat="1" x14ac:dyDescent="0.25">
      <c r="A42" s="30" t="s">
        <v>157</v>
      </c>
      <c r="B42" s="18"/>
      <c r="C42" s="18"/>
      <c r="D42" s="29">
        <v>8</v>
      </c>
      <c r="E42" s="19"/>
      <c r="F42" s="18"/>
      <c r="G42" s="18"/>
      <c r="H42" s="18"/>
      <c r="I42" s="18">
        <f>SUM(B42:H42)</f>
        <v>8</v>
      </c>
    </row>
    <row r="43" spans="1:9" s="17" customFormat="1" x14ac:dyDescent="0.25">
      <c r="A43" s="20" t="s">
        <v>67</v>
      </c>
      <c r="B43" s="18">
        <v>8</v>
      </c>
      <c r="C43" s="18"/>
      <c r="D43" s="18"/>
      <c r="E43" s="19"/>
      <c r="F43" s="18"/>
      <c r="G43" s="18"/>
      <c r="H43" s="18"/>
      <c r="I43" s="18">
        <f>SUM(B43:H43)</f>
        <v>8</v>
      </c>
    </row>
    <row r="44" spans="1:9" s="17" customFormat="1" x14ac:dyDescent="0.25">
      <c r="A44" s="20" t="s">
        <v>204</v>
      </c>
      <c r="B44" s="18"/>
      <c r="C44" s="18"/>
      <c r="D44" s="18"/>
      <c r="E44" s="19"/>
      <c r="F44" s="18">
        <v>7</v>
      </c>
      <c r="G44" s="18"/>
      <c r="H44" s="18"/>
      <c r="I44" s="18">
        <f>SUM(B44:H44)</f>
        <v>7</v>
      </c>
    </row>
    <row r="45" spans="1:9" s="17" customFormat="1" x14ac:dyDescent="0.25">
      <c r="A45" s="30" t="s">
        <v>186</v>
      </c>
      <c r="B45" s="18"/>
      <c r="C45" s="18"/>
      <c r="D45" s="29"/>
      <c r="E45" s="19">
        <v>7</v>
      </c>
      <c r="F45" s="18"/>
      <c r="G45" s="18"/>
      <c r="H45" s="18"/>
      <c r="I45" s="18">
        <f>SUM(B45:H45)</f>
        <v>7</v>
      </c>
    </row>
    <row r="46" spans="1:9" s="17" customFormat="1" x14ac:dyDescent="0.25">
      <c r="A46" s="20" t="s">
        <v>356</v>
      </c>
      <c r="B46" s="18"/>
      <c r="C46" s="18"/>
      <c r="D46" s="18"/>
      <c r="E46" s="19"/>
      <c r="F46" s="18"/>
      <c r="G46" s="18">
        <v>6</v>
      </c>
      <c r="H46" s="18"/>
      <c r="I46" s="18">
        <f>SUM(B46:H46)</f>
        <v>6</v>
      </c>
    </row>
    <row r="47" spans="1:9" s="17" customFormat="1" x14ac:dyDescent="0.25">
      <c r="A47" s="30" t="s">
        <v>197</v>
      </c>
      <c r="B47" s="18"/>
      <c r="C47" s="18"/>
      <c r="D47" s="29"/>
      <c r="E47" s="19">
        <v>6</v>
      </c>
      <c r="F47" s="18"/>
      <c r="G47" s="18"/>
      <c r="H47" s="18"/>
      <c r="I47" s="18">
        <f>SUM(B47:H47)</f>
        <v>6</v>
      </c>
    </row>
    <row r="48" spans="1:9" s="17" customFormat="1" x14ac:dyDescent="0.25">
      <c r="A48" s="20" t="s">
        <v>57</v>
      </c>
      <c r="B48" s="18">
        <v>5</v>
      </c>
      <c r="C48" s="18"/>
      <c r="D48" s="29"/>
      <c r="E48" s="19"/>
      <c r="F48" s="18"/>
      <c r="G48" s="18"/>
      <c r="H48" s="18"/>
      <c r="I48" s="18">
        <f>SUM(B48:H48)</f>
        <v>5</v>
      </c>
    </row>
    <row r="49" spans="1:9" s="17" customFormat="1" x14ac:dyDescent="0.25">
      <c r="A49" s="20" t="s">
        <v>357</v>
      </c>
      <c r="B49" s="18"/>
      <c r="C49" s="18"/>
      <c r="D49" s="18"/>
      <c r="E49" s="19"/>
      <c r="F49" s="18"/>
      <c r="G49" s="18">
        <v>4</v>
      </c>
      <c r="H49" s="18"/>
      <c r="I49" s="18">
        <f>SUM(B49:H49)</f>
        <v>4</v>
      </c>
    </row>
    <row r="50" spans="1:9" s="17" customFormat="1" x14ac:dyDescent="0.25">
      <c r="A50" s="30" t="s">
        <v>173</v>
      </c>
      <c r="B50" s="18"/>
      <c r="C50" s="18"/>
      <c r="D50" s="29"/>
      <c r="E50" s="19">
        <v>4</v>
      </c>
      <c r="F50" s="18"/>
      <c r="G50" s="18"/>
      <c r="H50" s="18"/>
      <c r="I50" s="18">
        <f>SUM(B50:H50)</f>
        <v>4</v>
      </c>
    </row>
    <row r="51" spans="1:9" s="17" customFormat="1" x14ac:dyDescent="0.25">
      <c r="A51" s="20" t="s">
        <v>71</v>
      </c>
      <c r="B51" s="18">
        <v>4</v>
      </c>
      <c r="C51" s="18"/>
      <c r="D51" s="18"/>
      <c r="E51" s="19"/>
      <c r="F51" s="18"/>
      <c r="G51" s="18"/>
      <c r="H51" s="18"/>
      <c r="I51" s="18">
        <f>SUM(B51:H51)</f>
        <v>4</v>
      </c>
    </row>
    <row r="52" spans="1:9" s="17" customFormat="1" x14ac:dyDescent="0.25">
      <c r="A52" s="30"/>
      <c r="B52" s="18"/>
      <c r="C52" s="18"/>
      <c r="D52" s="29"/>
      <c r="E52" s="19"/>
      <c r="F52" s="18"/>
      <c r="G52" s="18"/>
      <c r="H52" s="18"/>
      <c r="I52" s="18"/>
    </row>
    <row r="53" spans="1:9" x14ac:dyDescent="0.25">
      <c r="A53" s="5" t="s">
        <v>21</v>
      </c>
      <c r="B53" s="32"/>
    </row>
    <row r="54" spans="1:9" x14ac:dyDescent="0.25">
      <c r="A54" s="11"/>
      <c r="B54" s="12"/>
    </row>
    <row r="55" spans="1:9" x14ac:dyDescent="0.25">
      <c r="A55" s="38" t="s">
        <v>187</v>
      </c>
      <c r="B55" s="39"/>
      <c r="C55" s="39"/>
      <c r="D55" s="39"/>
      <c r="E55" s="40">
        <v>19</v>
      </c>
      <c r="F55" s="39">
        <v>20</v>
      </c>
      <c r="G55" s="39">
        <v>20</v>
      </c>
      <c r="H55" s="42">
        <v>19</v>
      </c>
      <c r="I55" s="39">
        <f>SUM(B55:H55)</f>
        <v>78</v>
      </c>
    </row>
    <row r="56" spans="1:9" x14ac:dyDescent="0.25">
      <c r="A56" s="49" t="s">
        <v>58</v>
      </c>
      <c r="B56" s="48" t="s">
        <v>210</v>
      </c>
      <c r="C56" s="46">
        <v>20</v>
      </c>
      <c r="D56" s="46">
        <v>19</v>
      </c>
      <c r="E56" s="47">
        <v>20</v>
      </c>
      <c r="F56" s="46">
        <v>19</v>
      </c>
      <c r="G56" s="48" t="s">
        <v>358</v>
      </c>
      <c r="H56" s="48"/>
      <c r="I56" s="46">
        <f>SUM(B56:H56)</f>
        <v>78</v>
      </c>
    </row>
    <row r="57" spans="1:9" x14ac:dyDescent="0.25">
      <c r="A57" s="55" t="s">
        <v>374</v>
      </c>
      <c r="B57" s="52"/>
      <c r="C57" s="52"/>
      <c r="D57" s="52">
        <v>20</v>
      </c>
      <c r="E57" s="56"/>
      <c r="F57" s="52"/>
      <c r="G57" s="52">
        <v>19</v>
      </c>
      <c r="H57" s="53">
        <v>20</v>
      </c>
      <c r="I57" s="52">
        <f>SUM(B57:H57)</f>
        <v>59</v>
      </c>
    </row>
    <row r="58" spans="1:9" s="17" customFormat="1" x14ac:dyDescent="0.25">
      <c r="A58" s="30" t="s">
        <v>59</v>
      </c>
      <c r="B58" s="18">
        <v>20</v>
      </c>
      <c r="C58" s="29">
        <v>19</v>
      </c>
      <c r="D58" s="18"/>
      <c r="E58" s="19"/>
      <c r="F58" s="18"/>
      <c r="G58" s="18"/>
      <c r="H58" s="18">
        <v>18</v>
      </c>
      <c r="I58" s="18">
        <f>SUM(B58:H58)</f>
        <v>57</v>
      </c>
    </row>
    <row r="59" spans="1:9" s="17" customFormat="1" x14ac:dyDescent="0.25">
      <c r="A59" s="30" t="s">
        <v>375</v>
      </c>
      <c r="B59" s="18"/>
      <c r="C59" s="18"/>
      <c r="D59" s="18"/>
      <c r="E59" s="19"/>
      <c r="F59" s="18"/>
      <c r="G59" s="18">
        <v>18</v>
      </c>
      <c r="H59" s="29">
        <v>17</v>
      </c>
      <c r="I59" s="18">
        <f>SUM(B59:H59)</f>
        <v>35</v>
      </c>
    </row>
    <row r="60" spans="1:9" s="17" customFormat="1" x14ac:dyDescent="0.25">
      <c r="A60" s="21" t="s">
        <v>122</v>
      </c>
      <c r="B60" s="18"/>
      <c r="C60" s="18">
        <v>18</v>
      </c>
      <c r="D60" s="18"/>
      <c r="E60" s="19"/>
      <c r="F60" s="18"/>
      <c r="G60" s="18">
        <v>12</v>
      </c>
      <c r="H60" s="29"/>
      <c r="I60" s="18">
        <f>SUM(B60:H60)</f>
        <v>30</v>
      </c>
    </row>
    <row r="61" spans="1:9" s="17" customFormat="1" x14ac:dyDescent="0.25">
      <c r="A61" s="30" t="s">
        <v>199</v>
      </c>
      <c r="B61" s="18"/>
      <c r="C61" s="18"/>
      <c r="D61" s="18"/>
      <c r="E61" s="19"/>
      <c r="F61" s="18">
        <v>18</v>
      </c>
      <c r="G61" s="18"/>
      <c r="H61" s="29"/>
      <c r="I61" s="18">
        <f>SUM(B61:H61)</f>
        <v>18</v>
      </c>
    </row>
    <row r="62" spans="1:9" s="17" customFormat="1" x14ac:dyDescent="0.25">
      <c r="A62" s="30" t="s">
        <v>194</v>
      </c>
      <c r="B62" s="18"/>
      <c r="C62" s="18"/>
      <c r="D62" s="18"/>
      <c r="E62" s="19">
        <v>18</v>
      </c>
      <c r="F62" s="18"/>
      <c r="G62" s="18"/>
      <c r="H62" s="29"/>
      <c r="I62" s="18">
        <f>SUM(B62:H62)</f>
        <v>18</v>
      </c>
    </row>
    <row r="63" spans="1:9" s="17" customFormat="1" x14ac:dyDescent="0.25">
      <c r="A63" s="30" t="s">
        <v>161</v>
      </c>
      <c r="B63" s="18"/>
      <c r="C63" s="18"/>
      <c r="D63" s="18">
        <v>18</v>
      </c>
      <c r="E63" s="19"/>
      <c r="F63" s="18"/>
      <c r="G63" s="18"/>
      <c r="H63" s="29"/>
      <c r="I63" s="18">
        <f>SUM(B63:H63)</f>
        <v>18</v>
      </c>
    </row>
    <row r="64" spans="1:9" s="17" customFormat="1" x14ac:dyDescent="0.25">
      <c r="A64" s="30" t="s">
        <v>109</v>
      </c>
      <c r="B64" s="29">
        <v>18</v>
      </c>
      <c r="C64" s="29"/>
      <c r="D64" s="18"/>
      <c r="E64" s="19"/>
      <c r="F64" s="18"/>
      <c r="G64" s="18"/>
      <c r="H64" s="18"/>
      <c r="I64" s="18">
        <f>SUM(B64:H64)</f>
        <v>18</v>
      </c>
    </row>
    <row r="65" spans="1:9" s="17" customFormat="1" x14ac:dyDescent="0.25">
      <c r="A65" s="30" t="s">
        <v>203</v>
      </c>
      <c r="B65" s="18"/>
      <c r="C65" s="18"/>
      <c r="D65" s="18"/>
      <c r="E65" s="19"/>
      <c r="F65" s="18">
        <v>17</v>
      </c>
      <c r="G65" s="18"/>
      <c r="H65" s="29"/>
      <c r="I65" s="18">
        <f>SUM(B65:H65)</f>
        <v>17</v>
      </c>
    </row>
    <row r="66" spans="1:9" s="17" customFormat="1" x14ac:dyDescent="0.25">
      <c r="A66" s="30" t="s">
        <v>60</v>
      </c>
      <c r="B66" s="18">
        <v>17</v>
      </c>
      <c r="C66" s="18"/>
      <c r="D66" s="18"/>
      <c r="E66" s="19"/>
      <c r="F66" s="18"/>
      <c r="G66" s="18"/>
      <c r="H66" s="29"/>
      <c r="I66" s="18">
        <f>SUM(B66:H66)</f>
        <v>17</v>
      </c>
    </row>
    <row r="67" spans="1:9" s="17" customFormat="1" x14ac:dyDescent="0.25">
      <c r="A67" s="30" t="s">
        <v>359</v>
      </c>
      <c r="B67" s="18"/>
      <c r="C67" s="18"/>
      <c r="D67" s="18"/>
      <c r="E67" s="19"/>
      <c r="F67" s="18"/>
      <c r="G67" s="18">
        <v>16</v>
      </c>
      <c r="H67" s="29"/>
      <c r="I67" s="18">
        <f>SUM(B67:H67)</f>
        <v>16</v>
      </c>
    </row>
    <row r="68" spans="1:9" s="17" customFormat="1" x14ac:dyDescent="0.25">
      <c r="A68" s="30" t="s">
        <v>62</v>
      </c>
      <c r="B68" s="18">
        <v>16</v>
      </c>
      <c r="C68" s="18"/>
      <c r="D68" s="18"/>
      <c r="E68" s="19"/>
      <c r="F68" s="18"/>
      <c r="G68" s="18"/>
      <c r="H68" s="29"/>
      <c r="I68" s="18">
        <f>SUM(B68:H68)</f>
        <v>16</v>
      </c>
    </row>
    <row r="69" spans="1:9" s="17" customFormat="1" x14ac:dyDescent="0.25">
      <c r="A69" s="30" t="s">
        <v>376</v>
      </c>
      <c r="B69" s="18"/>
      <c r="C69" s="18"/>
      <c r="D69" s="18"/>
      <c r="E69" s="19"/>
      <c r="F69" s="18"/>
      <c r="G69" s="18"/>
      <c r="H69" s="29">
        <v>16</v>
      </c>
      <c r="I69" s="18">
        <f>SUM(B69:H69)</f>
        <v>16</v>
      </c>
    </row>
    <row r="70" spans="1:9" s="17" customFormat="1" x14ac:dyDescent="0.25">
      <c r="A70" s="30" t="s">
        <v>360</v>
      </c>
      <c r="B70" s="18"/>
      <c r="C70" s="18"/>
      <c r="D70" s="18"/>
      <c r="E70" s="19"/>
      <c r="F70" s="18"/>
      <c r="G70" s="18">
        <v>15</v>
      </c>
      <c r="H70" s="29"/>
      <c r="I70" s="18">
        <f>SUM(B70:H70)</f>
        <v>15</v>
      </c>
    </row>
    <row r="71" spans="1:9" s="17" customFormat="1" x14ac:dyDescent="0.25">
      <c r="A71" s="30" t="s">
        <v>61</v>
      </c>
      <c r="B71" s="18">
        <v>15</v>
      </c>
      <c r="C71" s="18"/>
      <c r="D71" s="18"/>
      <c r="E71" s="19"/>
      <c r="F71" s="18"/>
      <c r="G71" s="18"/>
      <c r="H71" s="29"/>
      <c r="I71" s="18">
        <f>SUM(B71:H71)</f>
        <v>15</v>
      </c>
    </row>
    <row r="72" spans="1:9" s="17" customFormat="1" x14ac:dyDescent="0.25">
      <c r="A72" s="30" t="s">
        <v>361</v>
      </c>
      <c r="B72" s="18"/>
      <c r="C72" s="18"/>
      <c r="D72" s="18"/>
      <c r="E72" s="19"/>
      <c r="F72" s="18"/>
      <c r="G72" s="18">
        <v>14</v>
      </c>
      <c r="H72" s="29"/>
      <c r="I72" s="18">
        <f>SUM(B72:H72)</f>
        <v>14</v>
      </c>
    </row>
    <row r="73" spans="1:9" s="17" customFormat="1" x14ac:dyDescent="0.25">
      <c r="A73" s="30" t="s">
        <v>362</v>
      </c>
      <c r="B73" s="18"/>
      <c r="C73" s="18"/>
      <c r="D73" s="18"/>
      <c r="E73" s="19"/>
      <c r="F73" s="18"/>
      <c r="G73" s="18">
        <v>13</v>
      </c>
      <c r="H73" s="29"/>
      <c r="I73" s="18">
        <f>SUM(B73:H73)</f>
        <v>13</v>
      </c>
    </row>
    <row r="74" spans="1:9" s="17" customFormat="1" x14ac:dyDescent="0.25">
      <c r="A74" s="30" t="s">
        <v>363</v>
      </c>
      <c r="B74" s="18"/>
      <c r="C74" s="18"/>
      <c r="D74" s="18"/>
      <c r="E74" s="19"/>
      <c r="F74" s="18"/>
      <c r="G74" s="18">
        <v>11</v>
      </c>
      <c r="H74" s="29"/>
      <c r="I74" s="18">
        <f>SUM(B74:H74)</f>
        <v>11</v>
      </c>
    </row>
    <row r="76" spans="1:9" x14ac:dyDescent="0.25">
      <c r="A76" s="5" t="s">
        <v>22</v>
      </c>
    </row>
    <row r="78" spans="1:9" x14ac:dyDescent="0.25">
      <c r="A78" s="44" t="s">
        <v>76</v>
      </c>
      <c r="B78" s="42" t="s">
        <v>210</v>
      </c>
      <c r="C78" s="42" t="s">
        <v>226</v>
      </c>
      <c r="D78" s="42" t="s">
        <v>225</v>
      </c>
      <c r="E78" s="40">
        <v>20</v>
      </c>
      <c r="F78" s="39">
        <v>20</v>
      </c>
      <c r="G78" s="39">
        <v>20</v>
      </c>
      <c r="H78" s="39">
        <v>20</v>
      </c>
      <c r="I78" s="39">
        <f>SUM(B78:H78)</f>
        <v>80</v>
      </c>
    </row>
    <row r="79" spans="1:9" x14ac:dyDescent="0.25">
      <c r="A79" s="45" t="s">
        <v>128</v>
      </c>
      <c r="B79" s="46"/>
      <c r="C79" s="46">
        <v>19</v>
      </c>
      <c r="D79" s="46">
        <v>20</v>
      </c>
      <c r="E79" s="47">
        <v>19</v>
      </c>
      <c r="F79" s="46">
        <v>19</v>
      </c>
      <c r="G79" s="48" t="s">
        <v>225</v>
      </c>
      <c r="H79" s="48" t="s">
        <v>225</v>
      </c>
      <c r="I79" s="46">
        <f>SUM(B79:H79)</f>
        <v>77</v>
      </c>
    </row>
    <row r="80" spans="1:9" x14ac:dyDescent="0.25">
      <c r="A80" s="51" t="s">
        <v>81</v>
      </c>
      <c r="B80" s="53" t="s">
        <v>358</v>
      </c>
      <c r="C80" s="53" t="s">
        <v>358</v>
      </c>
      <c r="D80" s="52">
        <v>19</v>
      </c>
      <c r="E80" s="56"/>
      <c r="F80" s="52">
        <v>18</v>
      </c>
      <c r="G80" s="52">
        <v>17</v>
      </c>
      <c r="H80" s="52">
        <v>19</v>
      </c>
      <c r="I80" s="52">
        <f>SUM(B80:H80)</f>
        <v>73</v>
      </c>
    </row>
    <row r="81" spans="1:9" x14ac:dyDescent="0.25">
      <c r="A81" s="17" t="s">
        <v>85</v>
      </c>
      <c r="B81" s="29" t="s">
        <v>364</v>
      </c>
      <c r="C81" s="18">
        <v>18</v>
      </c>
      <c r="E81" s="41" t="s">
        <v>358</v>
      </c>
      <c r="F81" s="3">
        <v>17</v>
      </c>
      <c r="G81" s="3">
        <v>19</v>
      </c>
      <c r="H81" s="3">
        <v>17</v>
      </c>
      <c r="I81" s="3">
        <f>SUM(B81:H81)</f>
        <v>71</v>
      </c>
    </row>
    <row r="82" spans="1:9" x14ac:dyDescent="0.25">
      <c r="A82" s="20" t="s">
        <v>78</v>
      </c>
      <c r="B82" s="3">
        <v>16</v>
      </c>
      <c r="C82" s="3">
        <v>15</v>
      </c>
      <c r="D82" s="3">
        <v>13</v>
      </c>
      <c r="E82" s="41" t="s">
        <v>227</v>
      </c>
      <c r="F82" s="29" t="s">
        <v>227</v>
      </c>
      <c r="G82" s="3">
        <v>12</v>
      </c>
      <c r="H82" s="3">
        <v>13</v>
      </c>
      <c r="I82" s="3">
        <f>SUM(B82:H82)</f>
        <v>69</v>
      </c>
    </row>
    <row r="83" spans="1:9" x14ac:dyDescent="0.25">
      <c r="A83" s="17" t="s">
        <v>220</v>
      </c>
      <c r="C83" s="3">
        <v>14</v>
      </c>
      <c r="E83" s="19">
        <v>15</v>
      </c>
      <c r="F83" s="29" t="s">
        <v>380</v>
      </c>
      <c r="G83" s="3">
        <v>14</v>
      </c>
      <c r="H83" s="3">
        <v>16</v>
      </c>
      <c r="I83" s="3">
        <f>SUM(B83:H83)</f>
        <v>59</v>
      </c>
    </row>
    <row r="84" spans="1:9" x14ac:dyDescent="0.25">
      <c r="A84" s="20" t="s">
        <v>83</v>
      </c>
      <c r="B84" s="3">
        <v>8</v>
      </c>
      <c r="E84" s="19">
        <v>16</v>
      </c>
      <c r="F84" s="18">
        <v>15</v>
      </c>
      <c r="H84" s="3">
        <v>15</v>
      </c>
      <c r="I84" s="3">
        <f>SUM(B84:H84)</f>
        <v>54</v>
      </c>
    </row>
    <row r="85" spans="1:9" x14ac:dyDescent="0.25">
      <c r="A85" s="20" t="s">
        <v>79</v>
      </c>
      <c r="B85" s="3">
        <v>15</v>
      </c>
      <c r="C85" s="3">
        <v>12</v>
      </c>
      <c r="D85" s="3">
        <v>14</v>
      </c>
      <c r="E85" s="41" t="s">
        <v>209</v>
      </c>
      <c r="F85" s="29" t="s">
        <v>239</v>
      </c>
      <c r="G85" s="3">
        <v>11</v>
      </c>
      <c r="I85" s="3">
        <f>SUM(B85:H85)</f>
        <v>52</v>
      </c>
    </row>
    <row r="86" spans="1:9" x14ac:dyDescent="0.25">
      <c r="A86" s="30" t="s">
        <v>163</v>
      </c>
      <c r="D86" s="3">
        <v>17</v>
      </c>
      <c r="E86" s="19">
        <v>18</v>
      </c>
      <c r="F86" s="3">
        <v>10</v>
      </c>
      <c r="I86" s="3">
        <f>SUM(B86:H86)</f>
        <v>45</v>
      </c>
    </row>
    <row r="87" spans="1:9" x14ac:dyDescent="0.25">
      <c r="A87" s="20" t="s">
        <v>32</v>
      </c>
      <c r="B87" s="3">
        <v>13</v>
      </c>
      <c r="C87" s="3">
        <v>16</v>
      </c>
      <c r="E87" s="19">
        <v>14</v>
      </c>
      <c r="I87" s="3">
        <f>SUM(B87:H87)</f>
        <v>43</v>
      </c>
    </row>
    <row r="88" spans="1:9" x14ac:dyDescent="0.25">
      <c r="A88" s="20" t="s">
        <v>86</v>
      </c>
      <c r="B88" s="3">
        <v>12</v>
      </c>
      <c r="D88" s="3">
        <v>16</v>
      </c>
      <c r="I88" s="3">
        <f>SUM(B88:H88)</f>
        <v>28</v>
      </c>
    </row>
    <row r="89" spans="1:9" x14ac:dyDescent="0.25">
      <c r="A89" s="30" t="s">
        <v>182</v>
      </c>
      <c r="E89" s="19">
        <v>11</v>
      </c>
      <c r="G89" s="3">
        <v>16</v>
      </c>
      <c r="I89" s="3">
        <f>SUM(B89:H89)</f>
        <v>27</v>
      </c>
    </row>
    <row r="90" spans="1:9" x14ac:dyDescent="0.25">
      <c r="A90" s="17" t="s">
        <v>190</v>
      </c>
      <c r="E90" s="19">
        <v>7</v>
      </c>
      <c r="F90" s="3">
        <v>9</v>
      </c>
      <c r="G90" s="3">
        <v>10</v>
      </c>
      <c r="I90" s="3">
        <f>SUM(B90:H90)</f>
        <v>26</v>
      </c>
    </row>
    <row r="91" spans="1:9" s="17" customFormat="1" x14ac:dyDescent="0.25">
      <c r="A91" s="17" t="s">
        <v>180</v>
      </c>
      <c r="B91" s="18"/>
      <c r="C91" s="18"/>
      <c r="D91" s="18"/>
      <c r="E91" s="19">
        <v>10</v>
      </c>
      <c r="F91" s="18"/>
      <c r="G91" s="18">
        <v>15</v>
      </c>
      <c r="H91" s="18"/>
      <c r="I91" s="18">
        <f>SUM(B91:H91)</f>
        <v>25</v>
      </c>
    </row>
    <row r="92" spans="1:9" s="17" customFormat="1" x14ac:dyDescent="0.25">
      <c r="A92" s="20" t="s">
        <v>87</v>
      </c>
      <c r="B92" s="18">
        <v>9</v>
      </c>
      <c r="C92" s="18"/>
      <c r="D92" s="18">
        <v>15</v>
      </c>
      <c r="E92" s="19"/>
      <c r="F92" s="18"/>
      <c r="G92" s="18"/>
      <c r="H92" s="18"/>
      <c r="I92" s="18">
        <f>SUM(B92:H92)</f>
        <v>24</v>
      </c>
    </row>
    <row r="93" spans="1:9" s="17" customFormat="1" x14ac:dyDescent="0.25">
      <c r="A93" s="30" t="s">
        <v>75</v>
      </c>
      <c r="B93" s="18">
        <v>20</v>
      </c>
      <c r="C93" s="18"/>
      <c r="D93" s="18"/>
      <c r="E93" s="19"/>
      <c r="F93" s="18"/>
      <c r="G93" s="18"/>
      <c r="H93" s="18"/>
      <c r="I93" s="18">
        <f>SUM(B93:H93)</f>
        <v>20</v>
      </c>
    </row>
    <row r="94" spans="1:9" s="17" customFormat="1" x14ac:dyDescent="0.25">
      <c r="A94" s="20" t="s">
        <v>77</v>
      </c>
      <c r="B94" s="18">
        <v>18</v>
      </c>
      <c r="C94" s="18"/>
      <c r="D94" s="18"/>
      <c r="E94" s="19"/>
      <c r="F94" s="18"/>
      <c r="G94" s="18"/>
      <c r="H94" s="18"/>
      <c r="I94" s="18">
        <f>SUM(B94:H94)</f>
        <v>18</v>
      </c>
    </row>
    <row r="95" spans="1:9" s="17" customFormat="1" x14ac:dyDescent="0.25">
      <c r="A95" s="20" t="s">
        <v>219</v>
      </c>
      <c r="B95" s="18"/>
      <c r="C95" s="18"/>
      <c r="D95" s="18"/>
      <c r="E95" s="19"/>
      <c r="F95" s="18">
        <v>16</v>
      </c>
      <c r="G95" s="18"/>
      <c r="H95" s="18"/>
      <c r="I95" s="18">
        <f>SUM(B95:H95)</f>
        <v>16</v>
      </c>
    </row>
    <row r="96" spans="1:9" s="17" customFormat="1" x14ac:dyDescent="0.25">
      <c r="A96" s="20" t="s">
        <v>93</v>
      </c>
      <c r="B96" s="18">
        <v>3</v>
      </c>
      <c r="C96" s="18"/>
      <c r="D96" s="18">
        <v>12</v>
      </c>
      <c r="E96" s="19"/>
      <c r="F96" s="18"/>
      <c r="G96" s="18"/>
      <c r="H96" s="18"/>
      <c r="I96" s="18">
        <f>SUM(B96:H96)</f>
        <v>15</v>
      </c>
    </row>
    <row r="97" spans="1:9" s="17" customFormat="1" x14ac:dyDescent="0.25">
      <c r="A97" s="20" t="s">
        <v>378</v>
      </c>
      <c r="B97" s="18"/>
      <c r="C97" s="18"/>
      <c r="D97" s="18"/>
      <c r="E97" s="19"/>
      <c r="F97" s="18"/>
      <c r="G97" s="18"/>
      <c r="H97" s="18">
        <v>14</v>
      </c>
      <c r="I97" s="18">
        <f>SUM(B97:H97)</f>
        <v>14</v>
      </c>
    </row>
    <row r="98" spans="1:9" s="17" customFormat="1" x14ac:dyDescent="0.25">
      <c r="A98" s="20" t="s">
        <v>218</v>
      </c>
      <c r="B98" s="18"/>
      <c r="C98" s="18"/>
      <c r="D98" s="18"/>
      <c r="E98" s="19"/>
      <c r="F98" s="18">
        <v>14</v>
      </c>
      <c r="G98" s="18"/>
      <c r="H98" s="18"/>
      <c r="I98" s="18">
        <f>SUM(B98:H98)</f>
        <v>14</v>
      </c>
    </row>
    <row r="99" spans="1:9" s="17" customFormat="1" x14ac:dyDescent="0.25">
      <c r="A99" s="20" t="s">
        <v>91</v>
      </c>
      <c r="B99" s="18">
        <v>5</v>
      </c>
      <c r="C99" s="18">
        <v>9</v>
      </c>
      <c r="D99" s="18"/>
      <c r="E99" s="19"/>
      <c r="F99" s="18"/>
      <c r="G99" s="18"/>
      <c r="H99" s="18"/>
      <c r="I99" s="18">
        <f>SUM(B99:H99)</f>
        <v>14</v>
      </c>
    </row>
    <row r="100" spans="1:9" s="17" customFormat="1" x14ac:dyDescent="0.25">
      <c r="A100" s="20" t="s">
        <v>365</v>
      </c>
      <c r="B100" s="18"/>
      <c r="C100" s="18"/>
      <c r="D100" s="18"/>
      <c r="E100" s="19"/>
      <c r="F100" s="18"/>
      <c r="G100" s="18">
        <v>13</v>
      </c>
      <c r="H100" s="18"/>
      <c r="I100" s="18">
        <f>SUM(B100:H100)</f>
        <v>13</v>
      </c>
    </row>
    <row r="101" spans="1:9" s="17" customFormat="1" x14ac:dyDescent="0.25">
      <c r="A101" s="16" t="s">
        <v>193</v>
      </c>
      <c r="B101" s="18"/>
      <c r="C101" s="18"/>
      <c r="D101" s="18"/>
      <c r="E101" s="19">
        <v>4</v>
      </c>
      <c r="F101" s="18"/>
      <c r="G101" s="18">
        <v>9</v>
      </c>
      <c r="H101" s="18"/>
      <c r="I101" s="18">
        <f>SUM(B101:H101)</f>
        <v>13</v>
      </c>
    </row>
    <row r="102" spans="1:9" s="17" customFormat="1" x14ac:dyDescent="0.25">
      <c r="A102" s="20" t="s">
        <v>223</v>
      </c>
      <c r="B102" s="18"/>
      <c r="C102" s="18"/>
      <c r="D102" s="18"/>
      <c r="E102" s="19"/>
      <c r="F102" s="18">
        <v>13</v>
      </c>
      <c r="G102" s="18"/>
      <c r="H102" s="18"/>
      <c r="I102" s="18">
        <f>SUM(B102:H102)</f>
        <v>13</v>
      </c>
    </row>
    <row r="103" spans="1:9" s="17" customFormat="1" x14ac:dyDescent="0.25">
      <c r="A103" s="30" t="s">
        <v>196</v>
      </c>
      <c r="B103" s="18"/>
      <c r="C103" s="18"/>
      <c r="D103" s="18"/>
      <c r="E103" s="19">
        <v>13</v>
      </c>
      <c r="F103" s="18"/>
      <c r="G103" s="18"/>
      <c r="H103" s="18"/>
      <c r="I103" s="18">
        <f>SUM(B103:H103)</f>
        <v>13</v>
      </c>
    </row>
    <row r="104" spans="1:9" s="17" customFormat="1" x14ac:dyDescent="0.25">
      <c r="A104" s="17" t="s">
        <v>147</v>
      </c>
      <c r="B104" s="18"/>
      <c r="C104" s="18">
        <v>13</v>
      </c>
      <c r="D104" s="18"/>
      <c r="E104" s="19"/>
      <c r="F104" s="18"/>
      <c r="G104" s="18"/>
      <c r="H104" s="18"/>
      <c r="I104" s="18">
        <f>SUM(B104:H104)</f>
        <v>13</v>
      </c>
    </row>
    <row r="105" spans="1:9" x14ac:dyDescent="0.25">
      <c r="A105" s="30" t="s">
        <v>181</v>
      </c>
      <c r="E105" s="19">
        <v>12</v>
      </c>
      <c r="I105" s="18">
        <f>SUM(B105:H105)</f>
        <v>12</v>
      </c>
    </row>
    <row r="106" spans="1:9" s="17" customFormat="1" x14ac:dyDescent="0.25">
      <c r="A106" s="20" t="s">
        <v>214</v>
      </c>
      <c r="B106" s="18"/>
      <c r="C106" s="18"/>
      <c r="D106" s="18"/>
      <c r="E106" s="19"/>
      <c r="F106" s="18">
        <v>11</v>
      </c>
      <c r="G106" s="18"/>
      <c r="H106" s="18"/>
      <c r="I106" s="18">
        <f>SUM(B106:H106)</f>
        <v>11</v>
      </c>
    </row>
    <row r="107" spans="1:9" s="17" customFormat="1" x14ac:dyDescent="0.25">
      <c r="A107" s="30" t="s">
        <v>162</v>
      </c>
      <c r="B107" s="18"/>
      <c r="C107" s="18"/>
      <c r="D107" s="18">
        <v>11</v>
      </c>
      <c r="E107" s="19"/>
      <c r="F107" s="18"/>
      <c r="G107" s="18"/>
      <c r="H107" s="18"/>
      <c r="I107" s="18">
        <f>SUM(B107:H107)</f>
        <v>11</v>
      </c>
    </row>
    <row r="108" spans="1:9" s="17" customFormat="1" x14ac:dyDescent="0.25">
      <c r="A108" s="17" t="s">
        <v>148</v>
      </c>
      <c r="B108" s="18"/>
      <c r="C108" s="18">
        <v>11</v>
      </c>
      <c r="D108" s="18"/>
      <c r="E108" s="19"/>
      <c r="F108" s="18"/>
      <c r="G108" s="18"/>
      <c r="H108" s="18"/>
      <c r="I108" s="18">
        <f>SUM(B108:H108)</f>
        <v>11</v>
      </c>
    </row>
    <row r="109" spans="1:9" s="17" customFormat="1" x14ac:dyDescent="0.25">
      <c r="A109" s="20" t="s">
        <v>82</v>
      </c>
      <c r="B109" s="18">
        <v>11</v>
      </c>
      <c r="C109" s="18"/>
      <c r="D109" s="18"/>
      <c r="E109" s="19"/>
      <c r="F109" s="18"/>
      <c r="G109" s="18"/>
      <c r="H109" s="18"/>
      <c r="I109" s="18">
        <f>SUM(B109:H109)</f>
        <v>11</v>
      </c>
    </row>
    <row r="110" spans="1:9" s="17" customFormat="1" x14ac:dyDescent="0.25">
      <c r="A110" s="17" t="s">
        <v>125</v>
      </c>
      <c r="B110" s="18"/>
      <c r="C110" s="18">
        <v>10</v>
      </c>
      <c r="D110" s="18"/>
      <c r="E110" s="19"/>
      <c r="F110" s="18"/>
      <c r="G110" s="18"/>
      <c r="H110" s="18"/>
      <c r="I110" s="18">
        <f>SUM(B110:H110)</f>
        <v>10</v>
      </c>
    </row>
    <row r="111" spans="1:9" s="17" customFormat="1" x14ac:dyDescent="0.25">
      <c r="A111" s="20" t="s">
        <v>84</v>
      </c>
      <c r="B111" s="18">
        <v>10</v>
      </c>
      <c r="C111" s="18"/>
      <c r="D111" s="18"/>
      <c r="E111" s="19"/>
      <c r="F111" s="18"/>
      <c r="G111" s="18"/>
      <c r="H111" s="18"/>
      <c r="I111" s="18">
        <f>SUM(B111:H111)</f>
        <v>10</v>
      </c>
    </row>
    <row r="112" spans="1:9" s="17" customFormat="1" x14ac:dyDescent="0.25">
      <c r="A112" s="30" t="s">
        <v>179</v>
      </c>
      <c r="B112" s="18"/>
      <c r="C112" s="18"/>
      <c r="D112" s="18"/>
      <c r="E112" s="19">
        <v>9</v>
      </c>
      <c r="F112" s="18"/>
      <c r="G112" s="18"/>
      <c r="H112" s="18"/>
      <c r="I112" s="18">
        <f>SUM(B112:H112)</f>
        <v>9</v>
      </c>
    </row>
    <row r="113" spans="1:9" s="17" customFormat="1" x14ac:dyDescent="0.25">
      <c r="A113" s="20" t="s">
        <v>88</v>
      </c>
      <c r="B113" s="18">
        <v>7</v>
      </c>
      <c r="C113" s="18"/>
      <c r="D113" s="18"/>
      <c r="E113" s="19"/>
      <c r="F113" s="18"/>
      <c r="G113" s="18"/>
      <c r="H113" s="18"/>
      <c r="I113" s="18">
        <f>SUM(B113:H113)</f>
        <v>7</v>
      </c>
    </row>
    <row r="114" spans="1:9" s="17" customFormat="1" x14ac:dyDescent="0.25">
      <c r="A114" s="20" t="s">
        <v>224</v>
      </c>
      <c r="B114" s="18"/>
      <c r="C114" s="18"/>
      <c r="D114" s="18"/>
      <c r="E114" s="19"/>
      <c r="F114" s="18">
        <v>6</v>
      </c>
      <c r="G114" s="18"/>
      <c r="H114" s="18"/>
      <c r="I114" s="18">
        <f>SUM(B114:H114)</f>
        <v>6</v>
      </c>
    </row>
    <row r="115" spans="1:9" s="17" customFormat="1" x14ac:dyDescent="0.25">
      <c r="A115" s="30" t="s">
        <v>195</v>
      </c>
      <c r="B115" s="18"/>
      <c r="C115" s="18"/>
      <c r="D115" s="18"/>
      <c r="E115" s="19">
        <v>6</v>
      </c>
      <c r="F115" s="18"/>
      <c r="G115" s="18"/>
      <c r="H115" s="18"/>
      <c r="I115" s="18">
        <f>SUM(B115:H115)</f>
        <v>6</v>
      </c>
    </row>
    <row r="116" spans="1:9" s="17" customFormat="1" x14ac:dyDescent="0.25">
      <c r="A116" s="20" t="s">
        <v>90</v>
      </c>
      <c r="B116" s="18">
        <v>6</v>
      </c>
      <c r="C116" s="18"/>
      <c r="D116" s="18"/>
      <c r="E116" s="19"/>
      <c r="F116" s="18"/>
      <c r="G116" s="18"/>
      <c r="H116" s="18"/>
      <c r="I116" s="18">
        <f>SUM(B116:H116)</f>
        <v>6</v>
      </c>
    </row>
    <row r="117" spans="1:9" s="17" customFormat="1" x14ac:dyDescent="0.25">
      <c r="A117" s="20" t="s">
        <v>216</v>
      </c>
      <c r="B117" s="18"/>
      <c r="C117" s="18"/>
      <c r="D117" s="18"/>
      <c r="E117" s="19"/>
      <c r="F117" s="18">
        <v>5</v>
      </c>
      <c r="G117" s="18"/>
      <c r="H117" s="18"/>
      <c r="I117" s="18">
        <f>SUM(B117:H117)</f>
        <v>5</v>
      </c>
    </row>
    <row r="118" spans="1:9" s="17" customFormat="1" x14ac:dyDescent="0.25">
      <c r="A118" s="20" t="s">
        <v>92</v>
      </c>
      <c r="B118" s="18">
        <v>4</v>
      </c>
      <c r="C118" s="18"/>
      <c r="D118" s="18"/>
      <c r="E118" s="19"/>
      <c r="F118" s="18"/>
      <c r="G118" s="18"/>
      <c r="H118" s="18"/>
      <c r="I118" s="18">
        <f>SUM(B118:H118)</f>
        <v>4</v>
      </c>
    </row>
    <row r="119" spans="1:9" s="17" customFormat="1" x14ac:dyDescent="0.25">
      <c r="B119" s="18"/>
      <c r="C119" s="18"/>
      <c r="D119" s="18"/>
      <c r="E119" s="19"/>
      <c r="F119" s="18"/>
      <c r="G119" s="18"/>
      <c r="H119" s="18"/>
      <c r="I119" s="18"/>
    </row>
    <row r="120" spans="1:9" x14ac:dyDescent="0.25">
      <c r="A120" s="5" t="s">
        <v>23</v>
      </c>
    </row>
    <row r="121" spans="1:9" x14ac:dyDescent="0.25">
      <c r="B121" s="18"/>
      <c r="F121" s="18"/>
    </row>
    <row r="122" spans="1:9" x14ac:dyDescent="0.25">
      <c r="A122" s="38" t="s">
        <v>80</v>
      </c>
      <c r="B122" s="42" t="s">
        <v>226</v>
      </c>
      <c r="C122" s="42" t="s">
        <v>226</v>
      </c>
      <c r="D122" s="42" t="s">
        <v>226</v>
      </c>
      <c r="E122" s="40">
        <v>20</v>
      </c>
      <c r="F122" s="39">
        <v>20</v>
      </c>
      <c r="G122" s="39">
        <v>20</v>
      </c>
      <c r="H122" s="39">
        <v>20</v>
      </c>
      <c r="I122" s="39">
        <f>SUM(B122:H122)</f>
        <v>80</v>
      </c>
    </row>
    <row r="123" spans="1:9" x14ac:dyDescent="0.25">
      <c r="A123" s="45" t="s">
        <v>215</v>
      </c>
      <c r="B123" s="46"/>
      <c r="C123" s="48"/>
      <c r="D123" s="46"/>
      <c r="E123" s="47"/>
      <c r="F123" s="46">
        <v>19</v>
      </c>
      <c r="G123" s="46"/>
      <c r="H123" s="46"/>
      <c r="I123" s="46">
        <f>SUM(B123:H123)</f>
        <v>19</v>
      </c>
    </row>
    <row r="124" spans="1:9" x14ac:dyDescent="0.25">
      <c r="A124" s="57" t="s">
        <v>130</v>
      </c>
      <c r="B124" s="52"/>
      <c r="C124" s="53">
        <v>19</v>
      </c>
      <c r="D124" s="52"/>
      <c r="E124" s="56"/>
      <c r="F124" s="52"/>
      <c r="G124" s="52"/>
      <c r="H124" s="52"/>
      <c r="I124" s="52">
        <f>SUM(B124:H124)</f>
        <v>19</v>
      </c>
    </row>
    <row r="125" spans="1:9" s="17" customFormat="1" x14ac:dyDescent="0.25">
      <c r="A125" s="30" t="s">
        <v>31</v>
      </c>
      <c r="B125" s="18">
        <v>19</v>
      </c>
      <c r="C125" s="29"/>
      <c r="D125" s="18"/>
      <c r="E125" s="19"/>
      <c r="F125" s="18"/>
      <c r="G125" s="18"/>
      <c r="H125" s="18"/>
      <c r="I125" s="18">
        <f>SUM(B125:H125)</f>
        <v>19</v>
      </c>
    </row>
    <row r="126" spans="1:9" s="17" customFormat="1" x14ac:dyDescent="0.25">
      <c r="A126" s="17" t="s">
        <v>129</v>
      </c>
      <c r="B126" s="18"/>
      <c r="C126" s="29">
        <v>18</v>
      </c>
      <c r="D126" s="18"/>
      <c r="E126" s="19"/>
      <c r="F126" s="18"/>
      <c r="G126" s="18"/>
      <c r="H126" s="18"/>
      <c r="I126" s="18">
        <f>SUM(B126:H126)</f>
        <v>18</v>
      </c>
    </row>
    <row r="127" spans="1:9" s="17" customFormat="1" x14ac:dyDescent="0.25">
      <c r="A127" s="30" t="s">
        <v>89</v>
      </c>
      <c r="B127" s="29">
        <v>18</v>
      </c>
      <c r="C127" s="18"/>
      <c r="D127" s="18"/>
      <c r="E127" s="19"/>
      <c r="F127" s="29"/>
      <c r="G127" s="18"/>
      <c r="H127" s="18"/>
      <c r="I127" s="18">
        <f>SUM(B127:H127)</f>
        <v>18</v>
      </c>
    </row>
    <row r="129" spans="1:9" x14ac:dyDescent="0.25">
      <c r="A129" s="5" t="s">
        <v>24</v>
      </c>
    </row>
    <row r="130" spans="1:9" x14ac:dyDescent="0.25">
      <c r="A130" s="7"/>
      <c r="C130" s="18"/>
    </row>
    <row r="131" spans="1:9" x14ac:dyDescent="0.25">
      <c r="A131" s="38" t="s">
        <v>166</v>
      </c>
      <c r="B131" s="39"/>
      <c r="C131" s="39"/>
      <c r="D131" s="40">
        <v>20</v>
      </c>
      <c r="E131" s="39">
        <v>20</v>
      </c>
      <c r="F131" s="39">
        <v>20</v>
      </c>
      <c r="G131" s="39"/>
      <c r="H131" s="39">
        <v>20</v>
      </c>
      <c r="I131" s="39">
        <f>SUM(B131:H131)</f>
        <v>80</v>
      </c>
    </row>
    <row r="132" spans="1:9" x14ac:dyDescent="0.25">
      <c r="A132" s="49" t="s">
        <v>96</v>
      </c>
      <c r="B132" s="46">
        <v>19</v>
      </c>
      <c r="C132" s="46">
        <v>19</v>
      </c>
      <c r="D132" s="47">
        <v>18</v>
      </c>
      <c r="E132" s="58" t="s">
        <v>366</v>
      </c>
      <c r="F132" s="48" t="s">
        <v>238</v>
      </c>
      <c r="G132" s="46">
        <v>18</v>
      </c>
      <c r="H132" s="48" t="s">
        <v>358</v>
      </c>
      <c r="I132" s="46">
        <f>SUM(B132:H132)</f>
        <v>74</v>
      </c>
    </row>
    <row r="133" spans="1:9" x14ac:dyDescent="0.25">
      <c r="A133" s="55" t="s">
        <v>133</v>
      </c>
      <c r="B133" s="52"/>
      <c r="C133" s="52">
        <v>20</v>
      </c>
      <c r="D133" s="56">
        <v>19</v>
      </c>
      <c r="E133" s="56">
        <v>19</v>
      </c>
      <c r="F133" s="52">
        <v>16</v>
      </c>
      <c r="G133" s="52"/>
      <c r="H133" s="52"/>
      <c r="I133" s="52">
        <f>SUM(B133:H133)</f>
        <v>74</v>
      </c>
    </row>
    <row r="134" spans="1:9" x14ac:dyDescent="0.25">
      <c r="A134" s="30" t="s">
        <v>102</v>
      </c>
      <c r="B134" s="29" t="s">
        <v>364</v>
      </c>
      <c r="C134" s="29" t="s">
        <v>358</v>
      </c>
      <c r="D134" s="4">
        <v>17</v>
      </c>
      <c r="E134" s="19">
        <v>17</v>
      </c>
      <c r="F134" s="29" t="s">
        <v>239</v>
      </c>
      <c r="G134" s="3">
        <v>19</v>
      </c>
      <c r="H134" s="3">
        <v>19</v>
      </c>
      <c r="I134" s="18">
        <f>SUM(B134:H134)</f>
        <v>72</v>
      </c>
    </row>
    <row r="135" spans="1:9" x14ac:dyDescent="0.25">
      <c r="A135" s="30" t="s">
        <v>98</v>
      </c>
      <c r="B135" s="3">
        <v>18</v>
      </c>
      <c r="C135" s="29"/>
      <c r="D135" s="4"/>
      <c r="E135" s="18">
        <v>18</v>
      </c>
      <c r="F135" s="29" t="s">
        <v>208</v>
      </c>
      <c r="G135" s="3">
        <v>20</v>
      </c>
      <c r="H135" s="3">
        <v>16</v>
      </c>
      <c r="I135" s="18">
        <f>SUM(B135:H135)</f>
        <v>72</v>
      </c>
    </row>
    <row r="136" spans="1:9" s="17" customFormat="1" x14ac:dyDescent="0.25">
      <c r="A136" s="30" t="s">
        <v>97</v>
      </c>
      <c r="B136" s="18">
        <v>20</v>
      </c>
      <c r="C136" s="29" t="s">
        <v>208</v>
      </c>
      <c r="D136" s="19"/>
      <c r="E136" s="41" t="s">
        <v>208</v>
      </c>
      <c r="F136" s="18">
        <v>14</v>
      </c>
      <c r="G136" s="18">
        <v>17</v>
      </c>
      <c r="H136" s="18">
        <v>18</v>
      </c>
      <c r="I136" s="18">
        <f>SUM(B136:H136)</f>
        <v>69</v>
      </c>
    </row>
    <row r="137" spans="1:9" s="17" customFormat="1" x14ac:dyDescent="0.25">
      <c r="A137" s="30" t="s">
        <v>33</v>
      </c>
      <c r="B137" s="18">
        <v>17</v>
      </c>
      <c r="C137" s="18">
        <v>14</v>
      </c>
      <c r="D137" s="19"/>
      <c r="E137" s="19"/>
      <c r="F137" s="18">
        <v>9</v>
      </c>
      <c r="G137" s="18"/>
      <c r="H137" s="18"/>
      <c r="I137" s="18">
        <f>SUM(B137:H137)</f>
        <v>40</v>
      </c>
    </row>
    <row r="138" spans="1:9" x14ac:dyDescent="0.25">
      <c r="A138" s="30" t="s">
        <v>167</v>
      </c>
      <c r="D138" s="4">
        <v>16</v>
      </c>
      <c r="E138" s="18">
        <v>16</v>
      </c>
      <c r="I138" s="18">
        <f>SUM(B138:H138)</f>
        <v>32</v>
      </c>
    </row>
    <row r="139" spans="1:9" s="17" customFormat="1" x14ac:dyDescent="0.25">
      <c r="A139" s="30" t="s">
        <v>183</v>
      </c>
      <c r="B139" s="18"/>
      <c r="C139" s="18"/>
      <c r="D139" s="18"/>
      <c r="E139" s="19">
        <v>14</v>
      </c>
      <c r="F139" s="18">
        <v>8</v>
      </c>
      <c r="G139" s="18"/>
      <c r="H139" s="18"/>
      <c r="I139" s="18">
        <f>SUM(B139:H139)</f>
        <v>22</v>
      </c>
    </row>
    <row r="140" spans="1:9" s="17" customFormat="1" x14ac:dyDescent="0.25">
      <c r="A140" s="30" t="s">
        <v>232</v>
      </c>
      <c r="B140" s="18"/>
      <c r="C140" s="18"/>
      <c r="D140" s="19"/>
      <c r="E140" s="18"/>
      <c r="F140" s="18">
        <v>19</v>
      </c>
      <c r="G140" s="18"/>
      <c r="H140" s="18"/>
      <c r="I140" s="18">
        <f>SUM(B140:H140)</f>
        <v>19</v>
      </c>
    </row>
    <row r="141" spans="1:9" s="17" customFormat="1" x14ac:dyDescent="0.25">
      <c r="A141" s="30" t="s">
        <v>234</v>
      </c>
      <c r="B141" s="18"/>
      <c r="C141" s="18"/>
      <c r="D141" s="19"/>
      <c r="E141" s="18"/>
      <c r="F141" s="18">
        <v>18</v>
      </c>
      <c r="G141" s="18"/>
      <c r="H141" s="18"/>
      <c r="I141" s="18">
        <f>SUM(B141:H141)</f>
        <v>18</v>
      </c>
    </row>
    <row r="142" spans="1:9" s="17" customFormat="1" x14ac:dyDescent="0.25">
      <c r="A142" s="30" t="s">
        <v>135</v>
      </c>
      <c r="B142" s="18"/>
      <c r="C142" s="18">
        <v>18</v>
      </c>
      <c r="D142" s="19"/>
      <c r="E142" s="18"/>
      <c r="F142" s="18"/>
      <c r="G142" s="18"/>
      <c r="H142" s="18"/>
      <c r="I142" s="18">
        <f>SUM(B142:H142)</f>
        <v>18</v>
      </c>
    </row>
    <row r="143" spans="1:9" s="17" customFormat="1" x14ac:dyDescent="0.25">
      <c r="A143" s="30" t="s">
        <v>235</v>
      </c>
      <c r="B143" s="18"/>
      <c r="C143" s="18"/>
      <c r="D143" s="19"/>
      <c r="E143" s="18"/>
      <c r="F143" s="18">
        <v>17</v>
      </c>
      <c r="G143" s="18"/>
      <c r="H143" s="18"/>
      <c r="I143" s="18">
        <f>SUM(B143:H143)</f>
        <v>17</v>
      </c>
    </row>
    <row r="144" spans="1:9" s="17" customFormat="1" x14ac:dyDescent="0.25">
      <c r="A144" s="30" t="s">
        <v>367</v>
      </c>
      <c r="B144" s="18"/>
      <c r="C144" s="18"/>
      <c r="D144" s="19"/>
      <c r="E144" s="18"/>
      <c r="F144" s="18"/>
      <c r="G144" s="18">
        <v>16</v>
      </c>
      <c r="H144" s="18"/>
      <c r="I144" s="18">
        <f>SUM(B144:H144)</f>
        <v>16</v>
      </c>
    </row>
    <row r="145" spans="1:9" s="17" customFormat="1" x14ac:dyDescent="0.25">
      <c r="A145" s="30" t="s">
        <v>137</v>
      </c>
      <c r="B145" s="18"/>
      <c r="C145" s="18">
        <v>16</v>
      </c>
      <c r="D145" s="19"/>
      <c r="E145" s="19"/>
      <c r="F145" s="18"/>
      <c r="G145" s="18"/>
      <c r="H145" s="18"/>
      <c r="I145" s="18">
        <f>SUM(B145:H145)</f>
        <v>16</v>
      </c>
    </row>
    <row r="146" spans="1:9" s="17" customFormat="1" x14ac:dyDescent="0.25">
      <c r="A146" s="30" t="s">
        <v>100</v>
      </c>
      <c r="B146" s="18">
        <v>16</v>
      </c>
      <c r="C146" s="18"/>
      <c r="D146" s="19"/>
      <c r="E146" s="18"/>
      <c r="F146" s="18"/>
      <c r="G146" s="18"/>
      <c r="H146" s="18"/>
      <c r="I146" s="18">
        <f>SUM(B146:H146)</f>
        <v>16</v>
      </c>
    </row>
    <row r="147" spans="1:9" s="17" customFormat="1" x14ac:dyDescent="0.25">
      <c r="A147" s="30" t="s">
        <v>233</v>
      </c>
      <c r="B147" s="18"/>
      <c r="C147" s="18"/>
      <c r="D147" s="19"/>
      <c r="E147" s="18"/>
      <c r="F147" s="18">
        <v>15</v>
      </c>
      <c r="G147" s="18"/>
      <c r="H147" s="18"/>
      <c r="I147" s="18">
        <f>SUM(B147:H147)</f>
        <v>15</v>
      </c>
    </row>
    <row r="148" spans="1:9" s="17" customFormat="1" x14ac:dyDescent="0.25">
      <c r="A148" s="30" t="s">
        <v>136</v>
      </c>
      <c r="B148" s="18"/>
      <c r="C148" s="18">
        <v>15</v>
      </c>
      <c r="D148" s="19"/>
      <c r="E148" s="18"/>
      <c r="F148" s="18"/>
      <c r="G148" s="18"/>
      <c r="H148" s="18"/>
      <c r="I148" s="18">
        <f>SUM(B148:H148)</f>
        <v>15</v>
      </c>
    </row>
    <row r="149" spans="1:9" s="17" customFormat="1" x14ac:dyDescent="0.25">
      <c r="A149" s="30" t="s">
        <v>103</v>
      </c>
      <c r="B149" s="18">
        <v>15</v>
      </c>
      <c r="C149" s="18"/>
      <c r="D149" s="19"/>
      <c r="E149" s="18"/>
      <c r="F149" s="18"/>
      <c r="G149" s="18"/>
      <c r="H149" s="18"/>
      <c r="I149" s="18">
        <f>SUM(B149:H149)</f>
        <v>15</v>
      </c>
    </row>
    <row r="150" spans="1:9" s="17" customFormat="1" x14ac:dyDescent="0.25">
      <c r="A150" s="30" t="s">
        <v>104</v>
      </c>
      <c r="B150" s="18">
        <v>13</v>
      </c>
      <c r="C150" s="18"/>
      <c r="D150" s="19"/>
      <c r="E150" s="18"/>
      <c r="F150" s="18"/>
      <c r="G150" s="18"/>
      <c r="H150" s="18"/>
      <c r="I150" s="18">
        <f>SUM(B150:H150)</f>
        <v>13</v>
      </c>
    </row>
    <row r="151" spans="1:9" s="17" customFormat="1" x14ac:dyDescent="0.25">
      <c r="A151" s="30" t="s">
        <v>237</v>
      </c>
      <c r="B151" s="18"/>
      <c r="C151" s="18"/>
      <c r="D151" s="19"/>
      <c r="E151" s="18"/>
      <c r="F151" s="18">
        <v>12</v>
      </c>
      <c r="G151" s="18"/>
      <c r="H151" s="18"/>
      <c r="I151" s="18">
        <f>SUM(B151:H151)</f>
        <v>12</v>
      </c>
    </row>
    <row r="152" spans="1:9" s="17" customFormat="1" x14ac:dyDescent="0.25">
      <c r="A152" s="30" t="s">
        <v>139</v>
      </c>
      <c r="B152" s="18"/>
      <c r="C152" s="18">
        <v>12</v>
      </c>
      <c r="D152" s="19"/>
      <c r="E152" s="18"/>
      <c r="F152" s="18"/>
      <c r="G152" s="18"/>
      <c r="H152" s="18"/>
      <c r="I152" s="18">
        <f>SUM(B152:H152)</f>
        <v>12</v>
      </c>
    </row>
    <row r="153" spans="1:9" s="17" customFormat="1" x14ac:dyDescent="0.25">
      <c r="A153" s="30" t="s">
        <v>229</v>
      </c>
      <c r="B153" s="18"/>
      <c r="C153" s="18"/>
      <c r="D153" s="19"/>
      <c r="E153" s="18"/>
      <c r="F153" s="18">
        <v>11</v>
      </c>
      <c r="G153" s="18"/>
      <c r="H153" s="18"/>
      <c r="I153" s="18">
        <f>SUM(B153:H153)</f>
        <v>11</v>
      </c>
    </row>
    <row r="154" spans="1:9" s="17" customFormat="1" x14ac:dyDescent="0.25">
      <c r="A154" s="30" t="s">
        <v>140</v>
      </c>
      <c r="B154" s="18"/>
      <c r="C154" s="18">
        <v>11</v>
      </c>
      <c r="D154" s="19"/>
      <c r="E154" s="18"/>
      <c r="F154" s="18"/>
      <c r="G154" s="18"/>
      <c r="H154" s="18"/>
      <c r="I154" s="18">
        <f>SUM(B154:H154)</f>
        <v>11</v>
      </c>
    </row>
    <row r="155" spans="1:9" s="17" customFormat="1" x14ac:dyDescent="0.25">
      <c r="A155" s="30" t="s">
        <v>231</v>
      </c>
      <c r="B155" s="18"/>
      <c r="C155" s="18"/>
      <c r="D155" s="19"/>
      <c r="E155" s="18"/>
      <c r="F155" s="18">
        <v>6</v>
      </c>
      <c r="G155" s="18"/>
      <c r="H155" s="18"/>
      <c r="I155" s="18">
        <f>SUM(B155:H155)</f>
        <v>6</v>
      </c>
    </row>
    <row r="156" spans="1:9" s="17" customFormat="1" x14ac:dyDescent="0.25">
      <c r="A156" s="30"/>
      <c r="B156" s="18"/>
      <c r="C156" s="18"/>
      <c r="D156" s="18"/>
      <c r="E156" s="19"/>
      <c r="F156" s="18"/>
      <c r="G156" s="18"/>
      <c r="H156" s="18"/>
      <c r="I156" s="18"/>
    </row>
    <row r="157" spans="1:9" x14ac:dyDescent="0.25">
      <c r="A157" s="5" t="s">
        <v>25</v>
      </c>
    </row>
    <row r="159" spans="1:9" x14ac:dyDescent="0.25">
      <c r="A159" s="59" t="s">
        <v>368</v>
      </c>
      <c r="B159" s="39"/>
      <c r="C159" s="39"/>
      <c r="D159" s="42"/>
      <c r="E159" s="40"/>
      <c r="F159" s="39"/>
      <c r="G159" s="39">
        <v>20</v>
      </c>
      <c r="H159" s="42">
        <v>20</v>
      </c>
      <c r="I159" s="39">
        <f>SUM(B159:H159)</f>
        <v>40</v>
      </c>
    </row>
    <row r="160" spans="1:9" x14ac:dyDescent="0.25">
      <c r="A160" s="45" t="s">
        <v>141</v>
      </c>
      <c r="B160" s="46"/>
      <c r="C160" s="46">
        <v>19</v>
      </c>
      <c r="D160" s="46"/>
      <c r="E160" s="47"/>
      <c r="F160" s="46">
        <v>20</v>
      </c>
      <c r="G160" s="46"/>
      <c r="H160" s="46"/>
      <c r="I160" s="46">
        <f>SUM(B160:H160)</f>
        <v>39</v>
      </c>
    </row>
    <row r="161" spans="1:9" s="17" customFormat="1" x14ac:dyDescent="0.25">
      <c r="A161" s="57" t="s">
        <v>142</v>
      </c>
      <c r="B161" s="52"/>
      <c r="C161" s="52">
        <v>20</v>
      </c>
      <c r="D161" s="53"/>
      <c r="E161" s="56"/>
      <c r="F161" s="52"/>
      <c r="G161" s="52"/>
      <c r="H161" s="53"/>
      <c r="I161" s="52">
        <f>SUM(B161:H161)</f>
        <v>20</v>
      </c>
    </row>
    <row r="162" spans="1:9" s="17" customFormat="1" x14ac:dyDescent="0.25">
      <c r="A162" s="17" t="s">
        <v>369</v>
      </c>
      <c r="B162" s="18"/>
      <c r="C162" s="18"/>
      <c r="D162" s="29"/>
      <c r="E162" s="19"/>
      <c r="F162" s="18"/>
      <c r="G162" s="18">
        <v>19</v>
      </c>
      <c r="H162" s="29"/>
      <c r="I162" s="18">
        <f>SUM(B162:H162)</f>
        <v>19</v>
      </c>
    </row>
    <row r="163" spans="1:9" x14ac:dyDescent="0.25">
      <c r="A163" s="17"/>
    </row>
    <row r="164" spans="1:9" x14ac:dyDescent="0.25">
      <c r="A164" s="5" t="s">
        <v>26</v>
      </c>
    </row>
    <row r="165" spans="1:9" x14ac:dyDescent="0.25">
      <c r="A165" s="1"/>
      <c r="C165" s="18"/>
    </row>
    <row r="166" spans="1:9" x14ac:dyDescent="0.25">
      <c r="A166" s="38" t="s">
        <v>107</v>
      </c>
      <c r="B166" s="42" t="s">
        <v>226</v>
      </c>
      <c r="C166" s="42" t="s">
        <v>210</v>
      </c>
      <c r="D166" s="42" t="s">
        <v>226</v>
      </c>
      <c r="E166" s="40">
        <v>20</v>
      </c>
      <c r="F166" s="39">
        <v>20</v>
      </c>
      <c r="G166" s="39">
        <v>20</v>
      </c>
      <c r="H166" s="39">
        <v>20</v>
      </c>
      <c r="I166" s="39">
        <f>SUM(B166:H166)</f>
        <v>80</v>
      </c>
    </row>
    <row r="167" spans="1:9" x14ac:dyDescent="0.25">
      <c r="A167" s="49" t="s">
        <v>106</v>
      </c>
      <c r="B167" s="46">
        <v>19</v>
      </c>
      <c r="C167" s="48" t="s">
        <v>358</v>
      </c>
      <c r="D167" s="48" t="s">
        <v>225</v>
      </c>
      <c r="E167" s="58" t="s">
        <v>240</v>
      </c>
      <c r="F167" s="46">
        <v>18</v>
      </c>
      <c r="G167" s="46">
        <v>18</v>
      </c>
      <c r="H167" s="46">
        <v>19</v>
      </c>
      <c r="I167" s="46">
        <f>SUM(B167:H167)</f>
        <v>74</v>
      </c>
    </row>
    <row r="168" spans="1:9" x14ac:dyDescent="0.25">
      <c r="A168" s="55" t="s">
        <v>143</v>
      </c>
      <c r="B168" s="52"/>
      <c r="C168" s="53">
        <v>18</v>
      </c>
      <c r="D168" s="52">
        <v>19</v>
      </c>
      <c r="E168" s="56">
        <v>18</v>
      </c>
      <c r="F168" s="52">
        <v>19</v>
      </c>
      <c r="G168" s="52"/>
      <c r="H168" s="52"/>
      <c r="I168" s="52">
        <f>SUM(B168:H168)</f>
        <v>74</v>
      </c>
    </row>
    <row r="169" spans="1:9" s="17" customFormat="1" x14ac:dyDescent="0.25">
      <c r="A169" s="16" t="s">
        <v>144</v>
      </c>
      <c r="B169" s="18"/>
      <c r="C169" s="18">
        <v>20</v>
      </c>
      <c r="D169" s="18"/>
      <c r="E169" s="19"/>
      <c r="F169" s="18"/>
      <c r="G169" s="18"/>
      <c r="H169" s="18"/>
      <c r="I169" s="18">
        <f>SUM(B169:H169)</f>
        <v>20</v>
      </c>
    </row>
    <row r="170" spans="1:9" s="17" customFormat="1" x14ac:dyDescent="0.25">
      <c r="A170" s="30" t="s">
        <v>370</v>
      </c>
      <c r="B170" s="18"/>
      <c r="C170" s="18"/>
      <c r="D170" s="18"/>
      <c r="E170" s="19"/>
      <c r="F170" s="18"/>
      <c r="G170" s="18">
        <v>19</v>
      </c>
      <c r="H170" s="18"/>
      <c r="I170" s="18">
        <f>SUM(B170:H170)</f>
        <v>19</v>
      </c>
    </row>
    <row r="171" spans="1:9" s="17" customFormat="1" x14ac:dyDescent="0.25">
      <c r="A171" s="30" t="s">
        <v>184</v>
      </c>
      <c r="B171" s="18"/>
      <c r="C171" s="18"/>
      <c r="D171" s="18"/>
      <c r="E171" s="19">
        <v>19</v>
      </c>
      <c r="F171" s="18"/>
      <c r="G171" s="18"/>
      <c r="H171" s="18"/>
      <c r="I171" s="18">
        <f>SUM(B171:H171)</f>
        <v>19</v>
      </c>
    </row>
    <row r="172" spans="1:9" s="17" customFormat="1" x14ac:dyDescent="0.25">
      <c r="A172" s="30" t="s">
        <v>185</v>
      </c>
      <c r="B172" s="18"/>
      <c r="C172" s="18"/>
      <c r="D172" s="18"/>
      <c r="E172" s="19">
        <v>17</v>
      </c>
      <c r="F172" s="18"/>
      <c r="G172" s="18"/>
      <c r="H172" s="18"/>
      <c r="I172" s="18">
        <f>SUM(B172:H172)</f>
        <v>17</v>
      </c>
    </row>
    <row r="174" spans="1:9" x14ac:dyDescent="0.25">
      <c r="A174" s="5" t="s">
        <v>27</v>
      </c>
    </row>
    <row r="175" spans="1:9" x14ac:dyDescent="0.25">
      <c r="A175" s="6"/>
    </row>
    <row r="176" spans="1:9" x14ac:dyDescent="0.25">
      <c r="A176" s="38" t="s">
        <v>29</v>
      </c>
      <c r="B176" s="42" t="s">
        <v>226</v>
      </c>
      <c r="C176" s="39">
        <v>20</v>
      </c>
      <c r="D176" s="42" t="s">
        <v>210</v>
      </c>
      <c r="E176" s="40">
        <v>20</v>
      </c>
      <c r="F176" s="42" t="s">
        <v>210</v>
      </c>
      <c r="G176" s="39">
        <v>20</v>
      </c>
      <c r="H176" s="39">
        <v>20</v>
      </c>
      <c r="I176" s="39">
        <f>SUM(B176:H176)</f>
        <v>80</v>
      </c>
    </row>
    <row r="177" spans="1:9" x14ac:dyDescent="0.25">
      <c r="A177" s="49" t="s">
        <v>168</v>
      </c>
      <c r="B177" s="46"/>
      <c r="C177" s="46"/>
      <c r="D177" s="46">
        <v>20</v>
      </c>
      <c r="E177" s="47">
        <v>19</v>
      </c>
      <c r="F177" s="46">
        <v>20</v>
      </c>
      <c r="G177" s="46"/>
      <c r="H177" s="46"/>
      <c r="I177" s="46">
        <f>SUM(B177:H177)</f>
        <v>59</v>
      </c>
    </row>
    <row r="178" spans="1:9" x14ac:dyDescent="0.25">
      <c r="A178" s="55" t="s">
        <v>105</v>
      </c>
      <c r="B178" s="52">
        <v>19</v>
      </c>
      <c r="C178" s="52"/>
      <c r="D178" s="52"/>
      <c r="E178" s="56"/>
      <c r="F178" s="52"/>
      <c r="G178" s="52"/>
      <c r="H178" s="52"/>
      <c r="I178" s="52">
        <f>SUM(B178:H178)</f>
        <v>19</v>
      </c>
    </row>
    <row r="185" spans="1:9" x14ac:dyDescent="0.25">
      <c r="A185" s="1"/>
    </row>
    <row r="223" spans="1:1" x14ac:dyDescent="0.25">
      <c r="A223" s="5"/>
    </row>
    <row r="226" spans="1:1" x14ac:dyDescent="0.25">
      <c r="A226" s="11"/>
    </row>
    <row r="235" spans="1:1" x14ac:dyDescent="0.25">
      <c r="A235" s="1"/>
    </row>
    <row r="236" spans="1:1" x14ac:dyDescent="0.25">
      <c r="A236" s="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60" spans="1:1" x14ac:dyDescent="0.25">
      <c r="A260" s="11"/>
    </row>
  </sheetData>
  <sortState xmlns:xlrd2="http://schemas.microsoft.com/office/spreadsheetml/2017/richdata2" ref="A166:I172">
    <sortCondition descending="1" ref="I166:I172"/>
    <sortCondition descending="1" ref="H166:H172"/>
    <sortCondition descending="1" ref="G166:G172"/>
  </sortState>
  <pageMargins left="0.25" right="0.25" top="0.75" bottom="0.75" header="0.3" footer="0.3"/>
  <pageSetup paperSize="9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MM Results Hitchin Rd 1</vt:lpstr>
      <vt:lpstr>MM Results Ashwell Rd 2</vt:lpstr>
      <vt:lpstr>MM Welwyn R3</vt:lpstr>
      <vt:lpstr>MM Welwyn R4</vt:lpstr>
      <vt:lpstr>MM Ashwell R5</vt:lpstr>
      <vt:lpstr>Verulam R6</vt:lpstr>
      <vt:lpstr>Icknield RC</vt:lpstr>
      <vt:lpstr>Overall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Mark Wyer</cp:lastModifiedBy>
  <cp:lastPrinted>2021-12-12T18:47:27Z</cp:lastPrinted>
  <dcterms:created xsi:type="dcterms:W3CDTF">2014-12-08T13:34:31Z</dcterms:created>
  <dcterms:modified xsi:type="dcterms:W3CDTF">2022-02-19T15:04:54Z</dcterms:modified>
</cp:coreProperties>
</file>